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15"/>
  <workbookPr/>
  <mc:AlternateContent xmlns:mc="http://schemas.openxmlformats.org/markup-compatibility/2006">
    <mc:Choice Requires="x15">
      <x15ac:absPath xmlns:x15ac="http://schemas.microsoft.com/office/spreadsheetml/2010/11/ac" url="D:\Documents\Strategic Planning\School Improvement Plans 2018-2019\"/>
    </mc:Choice>
  </mc:AlternateContent>
  <xr:revisionPtr revIDLastSave="1" documentId="8_{D3EC2B2F-0289-4F42-9473-17B484801FB1}" xr6:coauthVersionLast="40" xr6:coauthVersionMax="40" xr10:uidLastSave="{9368B37D-37E3-4C83-A3BE-D62009B8BB02}"/>
  <bookViews>
    <workbookView xWindow="0" yWindow="0" windowWidth="23040" windowHeight="11016" tabRatio="846" firstSheet="8" activeTab="1" xr2:uid="{00000000-000D-0000-FFFF-FFFF00000000}"/>
  </bookViews>
  <sheets>
    <sheet name="SIP Process" sheetId="11" r:id="rId1"/>
    <sheet name="ES Needs Assessment_18-19" sheetId="1" r:id="rId2"/>
    <sheet name="ES SIP Performance Measures" sheetId="4" r:id="rId3"/>
    <sheet name="ES SIP Initiative 1" sheetId="5" r:id="rId4"/>
    <sheet name="ES SIP Initiative 2" sheetId="6" r:id="rId5"/>
    <sheet name="ES SIP Initiative 3" sheetId="7" r:id="rId6"/>
    <sheet name="ES Professional Learning Plan" sheetId="8" r:id="rId7"/>
    <sheet name="ES Monitoring Plan" sheetId="10" r:id="rId8"/>
    <sheet name="ES SIP Evaluation_17-18" sheetId="3" r:id="rId9"/>
  </sheets>
  <definedNames>
    <definedName name="_xlnm.Print_Area" localSheetId="1">'ES Needs Assessment_18-19'!$A$2:$F$105</definedName>
    <definedName name="_xlnm.Print_Titles" localSheetId="7">'ES Monitoring Plan'!$1:$6</definedName>
    <definedName name="_xlnm.Print_Titles" localSheetId="6">'ES Professional Learning Plan'!$1:$5</definedName>
    <definedName name="_xlnm.Print_Titles" localSheetId="3">'ES SIP Initiative 1'!$8:$12</definedName>
    <definedName name="_xlnm.Print_Titles" localSheetId="4">'ES SIP Initiative 2'!$8:$12</definedName>
    <definedName name="_xlnm.Print_Titles" localSheetId="5">'ES SIP Initiative 3'!$8:$12</definedName>
  </definedNames>
  <calcPr calcId="17902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91" i="1" l="1"/>
  <c r="E92" i="1"/>
  <c r="E93" i="1"/>
  <c r="E90" i="1"/>
  <c r="E71" i="1"/>
  <c r="E72" i="1"/>
  <c r="E70" i="1"/>
  <c r="E49" i="1"/>
  <c r="E50" i="1"/>
  <c r="E48" i="1"/>
  <c r="E37" i="1"/>
  <c r="E38" i="1"/>
  <c r="E39" i="1"/>
  <c r="E36" i="1"/>
  <c r="E19" i="1"/>
  <c r="E20" i="1"/>
  <c r="E21" i="1"/>
  <c r="E22" i="1"/>
  <c r="E23" i="1"/>
  <c r="E24" i="1"/>
  <c r="E25" i="1"/>
  <c r="E26" i="1"/>
  <c r="E27" i="1"/>
  <c r="E28" i="1"/>
  <c r="E29" i="1"/>
  <c r="E30" i="1"/>
  <c r="E31" i="1"/>
  <c r="E18" i="1"/>
  <c r="E15" i="1"/>
  <c r="E9" i="1"/>
  <c r="E10" i="1"/>
  <c r="E11" i="1"/>
  <c r="E12" i="1"/>
  <c r="E13" i="1"/>
  <c r="E14" i="1"/>
  <c r="E8" i="1"/>
  <c r="E3" i="1"/>
  <c r="E4" i="1"/>
  <c r="E5" i="1"/>
</calcChain>
</file>

<file path=xl/sharedStrings.xml><?xml version="1.0" encoding="utf-8"?>
<sst xmlns="http://schemas.openxmlformats.org/spreadsheetml/2006/main" count="520" uniqueCount="338">
  <si>
    <t>CCRPI</t>
  </si>
  <si>
    <t>2014-2015</t>
  </si>
  <si>
    <t>2015-2016</t>
  </si>
  <si>
    <t>2016-2017</t>
  </si>
  <si>
    <t>3-yr Avg</t>
  </si>
  <si>
    <t>Data Sources</t>
  </si>
  <si>
    <t>CCRPI Score - School</t>
  </si>
  <si>
    <t>GADOE portal</t>
  </si>
  <si>
    <t>CCRPI Score - District</t>
  </si>
  <si>
    <t>CCRPI Score - State</t>
  </si>
  <si>
    <t>Georgia Milestones</t>
  </si>
  <si>
    <t>2017-2018</t>
  </si>
  <si>
    <t>Data Source</t>
  </si>
  <si>
    <t>% Developing Learner or Above - ELA</t>
  </si>
  <si>
    <t>SLDS</t>
  </si>
  <si>
    <t>% Developing Learner or Above - Math</t>
  </si>
  <si>
    <t>% Developing Learner or Above - Science</t>
  </si>
  <si>
    <t>% Developing Learner or Above - Social Studies</t>
  </si>
  <si>
    <t>% Proficient or Distinguished Learner - ELA</t>
  </si>
  <si>
    <t>% Proficient or Distinguished Learner - Math</t>
  </si>
  <si>
    <t>% Proficient or Distinguished Learner - Science</t>
  </si>
  <si>
    <t>% Proficient or Distinguished Learner - Social Studies</t>
  </si>
  <si>
    <t>iReady</t>
  </si>
  <si>
    <t>EOY 2016</t>
  </si>
  <si>
    <t>EOY 2017</t>
  </si>
  <si>
    <t>EOY 2018</t>
  </si>
  <si>
    <t>% Students Reading on Grade Level - 5th Grade</t>
  </si>
  <si>
    <t>iReady-&gt;Reports</t>
  </si>
  <si>
    <t>% Students Reading on Grade Level - 4th Grade</t>
  </si>
  <si>
    <t>% Students Reading on Grade Level - 3rd Grade</t>
  </si>
  <si>
    <t>% Students Reading on Grade Level - 2nd Grade</t>
  </si>
  <si>
    <t>% Students Reading on Grade Level - 1st Grade</t>
  </si>
  <si>
    <t>% Students Reading on Grade Level - Kindergarten</t>
  </si>
  <si>
    <t>On Grade Level Lexile (%)</t>
  </si>
  <si>
    <t>% Students Math on Grade Level - 5th Grade</t>
  </si>
  <si>
    <t>% Students Math on Grade Level - 4th Grade</t>
  </si>
  <si>
    <t>% Students Math on Grade Level - 3rd Grade</t>
  </si>
  <si>
    <t>% Students Math on Grade Level - 2nd Grade</t>
  </si>
  <si>
    <t>% Students Math on Grade Level - 1st Grade</t>
  </si>
  <si>
    <t>% Students Math on Grade Level - Kindergarten</t>
  </si>
  <si>
    <t>On Grade Level Quantile (%)</t>
  </si>
  <si>
    <r>
      <rPr>
        <b/>
        <sz val="10"/>
        <color rgb="FF000000"/>
        <rFont val="Calibri"/>
        <family val="2"/>
        <scheme val="minor"/>
      </rPr>
      <t>Reflection Questions:</t>
    </r>
    <r>
      <rPr>
        <sz val="10"/>
        <color rgb="FF000000"/>
        <rFont val="Calibri"/>
        <family val="2"/>
        <scheme val="minor"/>
      </rPr>
      <t xml:space="preserve">  How are student Lexiles used instructionally to improve student growth?  How are Lexiles communicated to parents to ensure they understand what these scores mean?  How are Lexiles communicated to students and used for goal setting?   What training do teachers receive to enhance their professional knowledge about Lexiles? Does your professional learning for Lexile instruction include all content teachers?  How can Media Specialist support increased Lexile measures? </t>
    </r>
  </si>
  <si>
    <t>Lexiles are used for differentiation and grouping. Lexiles are communicated to parents through iReady and AR reports. We also have a Lexile tutorial on our Media Center web page. All books in the Media Center have been converted to Lexile levels from AR levels. Instructional Coach redelivered PL on Lexiles/Quantiles. Teachers are utilizing Lexile levels from IReady and utilizing the conversion chart to determine actual reading levels for Media Center books. Yes-all content teachers included. The Media Specialist has converted the reading level of the books to Lexile levels. Monitoring Piece: All students will receive a Lexile Growth Chart at the BOY. This tracking form will allow students to set goals and then growth will be celebrated at the end of each 9 week grading period. All students K-5 will have a folder with Reading Log, Current Lexile Level, and Growth Monitoring Chart. This will help teachers with consistent conferencing with students.</t>
  </si>
  <si>
    <t>Student Profile</t>
  </si>
  <si>
    <t>Total Student Enrollment</t>
  </si>
  <si>
    <t>Infinite Campus (Student Information-&gt;Reports-&gt;Enrollment Summary</t>
  </si>
  <si>
    <t>Students Absent 6+ Days (%)</t>
  </si>
  <si>
    <t>Infinite Campus (RCSS Custom Reports-&gt;Attendance-&gt;Attendance by Min Nbr of Days</t>
  </si>
  <si>
    <t>Discipline Incidences</t>
  </si>
  <si>
    <t>Infinite Campus-&gt;Behavior-&gt;Reports-&gt;Incident.  Click on List by Year to see other school years.</t>
  </si>
  <si>
    <t>% of Kindergartners who attended a pre-K program</t>
  </si>
  <si>
    <t>Student records</t>
  </si>
  <si>
    <t>Reflection Questions:  What is your schools attendance plan?  How do you address attendance issues?  Phone call? Notes home? Home visit? Do you use your parent facilitator or designee?   Who monitors attendance and how it affects your CCRPI score?  Are there any rewards systems in place for attendance? Are these rewards monthly? Quarterly? Yearly?</t>
  </si>
  <si>
    <t>Student attendance is monitored very closely.  An attendance report is pulled weekly by the AP &amp; Data Specialist. The attendance committee meets every 9 weeks. The committee members are: Dr. Driggers (principal), Ms. Cogle (AP), Mrs. Ables (Data Specialist), Ms. Levi (Guidance Counselor), Ms. Coronel (Social Worker), Mrs. Douglas (IC), and Ms. C. Coleman (IB Coordinator). Certified absent letters are sent out after the 5th and 10th day unexcused absence. Tardy letters are sent out after the 5th &amp; 10th tardy. Parent conferences are held with the attendance committee for students who have chronic absences or days tardy. A monthly attendance bulletin board is used to recognize the classes with the best attendance. The class with the best attendance receives a golden dolphin dollar and are recognized on the morning news show. A random drawing from students with perfect attendance for the week will receive a Zoo Zingo Animal Trading Card. Our goal this year is to be more consitent with pulling monthly reports and celebrations.</t>
  </si>
  <si>
    <t>Faculty &amp; Staff Profile (2017-2018)</t>
  </si>
  <si>
    <t>1 to 3 Years</t>
  </si>
  <si>
    <t>4-10 Years</t>
  </si>
  <si>
    <t>11-20 Years</t>
  </si>
  <si>
    <t>21+ Years</t>
  </si>
  <si>
    <t>Current Principal's # of Years in Position</t>
  </si>
  <si>
    <t>School-level Data</t>
  </si>
  <si>
    <t>Teaching Staff # of Years in Current School</t>
  </si>
  <si>
    <t>Teaching Staff # of Years in Profession</t>
  </si>
  <si>
    <t>% Administrator Absent 6+ Days</t>
  </si>
  <si>
    <t>% Teachers Absent 6+ Days</t>
  </si>
  <si>
    <t>% Staff Absent 6+ Days</t>
  </si>
  <si>
    <t>Reflection Questions:  Do you monitor teacher/staff attendance?  Are any teachers/staff chronically absent?  Do these teachers/staff miss Mondays and Fridays more so than others?</t>
  </si>
  <si>
    <t>The administration staff and bookkeeper monitor staff absences. Those who begin to show signs of excessive absences are addressed by administration through verbal communication. No days in particular have been missed more than the others.</t>
  </si>
  <si>
    <t>TKES Standards (%) (2017-2018)</t>
  </si>
  <si>
    <t>Level I</t>
  </si>
  <si>
    <t>Level II</t>
  </si>
  <si>
    <t>Level III</t>
  </si>
  <si>
    <t>Level IV</t>
  </si>
  <si>
    <t>1. Professional Knowledge</t>
  </si>
  <si>
    <t>2. Instructional Planning</t>
  </si>
  <si>
    <t>3. Instructional Strategies</t>
  </si>
  <si>
    <t>4. Differentiated Instruction</t>
  </si>
  <si>
    <t>5. Assessment Strategies</t>
  </si>
  <si>
    <t>6. Assessment Uses</t>
  </si>
  <si>
    <t>7. Positive Learning Environment</t>
  </si>
  <si>
    <t>8. Academically Challenging Environment</t>
  </si>
  <si>
    <t>9. Professionalism</t>
  </si>
  <si>
    <t>10. Communication</t>
  </si>
  <si>
    <t>Reflection Questions:  How well do the levels on the TKES Standards correspond with your students' achievement?  Is your student achievement indicative of teachers with these TKES scores?</t>
  </si>
  <si>
    <t>The levels on TKES Standards and the students' achievement align closely. It is evident that we need to work on Assessment Strategies and Assessment Uses along with Differentiated Instruction. This will addressed through PL with Thinking Maps &amp; Making Thinking Visible book study.</t>
  </si>
  <si>
    <t>School Culture Data Profile</t>
  </si>
  <si>
    <t>Student Mobility (%)</t>
  </si>
  <si>
    <t>N/A</t>
  </si>
  <si>
    <t>Governor's Office of Student Achievement.  http://gosa.georgia.gov/downloadable-data</t>
  </si>
  <si>
    <t>In-School Suspension (%)</t>
  </si>
  <si>
    <t>Infinite Campus-&gt;Behavior-&gt;Reports-&gt;Resolution.  Click on Detail in Report Type.</t>
  </si>
  <si>
    <t>Out of School Suspension (%)</t>
  </si>
  <si>
    <t># of Tribunal Hearings</t>
  </si>
  <si>
    <t xml:space="preserve">N/A </t>
  </si>
  <si>
    <t>Question from the Georgia Student Health Survey with the lowest rating (Highest percentage of Strongly Disagree/Disagree or Sometimes/Never)***Students in my class behave so teachers can teach.***</t>
  </si>
  <si>
    <t>#8: 54</t>
  </si>
  <si>
    <t>#8: 51.4</t>
  </si>
  <si>
    <t>#8: 58.6</t>
  </si>
  <si>
    <t>http://www.gadoe.org/Curriculum-Instruction-and-Assessment/Curriculum-and-Instruction/GSHS-II/Pages/GSHS-Results.aspx</t>
  </si>
  <si>
    <t>Question from the Georgia Student Health Survey with the highest rating (Highest percentage of Strongly Agree/Agree or Always/Often)***My school wants me to do well.***</t>
  </si>
  <si>
    <t>#3: 97.4</t>
  </si>
  <si>
    <t>#3: 95.9</t>
  </si>
  <si>
    <t>#3: 97.81</t>
  </si>
  <si>
    <t>Reflection Questions:  How do out-of-school suspensions affect attendance?  Do you have interventions in place that could replace suspensions as a form of punishment?  What positive behavior reinforcement program or initiatives does your school have in place?</t>
  </si>
  <si>
    <t>Out of school suspensions minimally effect our attendance because we utilize interventions that can be used in school to keep the student from missing instruction. Each homeroom teacher and grade level has a tierd behavior plan to follow prior to referring to office. Students, Staff, and School Community follow the IB Learner Profile attitudes and attributes, which promote positive character education practices. We use Dolphin Dollars as an incentive to improve and encourage appropriate behavior. Students are allowed to visit the Dolphin Store to purchase items with their Dolphin Dollars monthly. Some of the interventions that are used are Time Out, alternate activity during recess, and silent lunch. Our goal this year is to more closely monitor the Language of IB. This could be completed during monthly IB Collaborative Planning-reflection piece.</t>
  </si>
  <si>
    <t>Reflection Questions:  What is your school-wide discipline plan? Does the school wide discipline plan mirror board policy?  What additional policy and procedures does your school have that are unique?   Is your faculty and staff consistent with the school wide discipline plan?  Are there any teachers that stand out that have had historical issues with discipline referrals?  How is that teacher supported?</t>
  </si>
  <si>
    <t xml:space="preserve">We follow the IB Learner Profile. There are Essential Agreements all are to follow in common areas of the school that are created by the teachers and students. Teachers support each other with discipline issues prior to referring to the office. Dolphin Dollars hilighting the IB Learner Profile Attitudes and Attributes are used school wide to help with discipline. Every morning during the Morning Show, the Dolphin of the Day/Dolphin of the week is announced. All students are able to earn Dolphin Dollars that they may spend monthly at the Dolphin Store. Teachers monitor discipline issues in their classroom with Essential Agreements that include the rituals and routines. Each grade level has their own customized discipline protocol. We have noticed a serious decline in the recognition of Dophins of the Week. We will have a new protocol that each classroom teacher will nominate a  minimum of one student weekly. Referrals in IC-allow 48 hours to be addressed by an administrator. Emergency situations go through email &amp; in IC.  </t>
  </si>
  <si>
    <r>
      <rPr>
        <b/>
        <sz val="10"/>
        <color rgb="FF000000"/>
        <rFont val="Calibri"/>
        <family val="2"/>
        <scheme val="minor"/>
      </rPr>
      <t>Reflection Questions:</t>
    </r>
    <r>
      <rPr>
        <sz val="10"/>
        <color rgb="FF000000"/>
        <rFont val="Calibri"/>
        <family val="2"/>
        <scheme val="minor"/>
      </rPr>
      <t xml:space="preserve">  What types of training have you offered to address student discipline?  What types of training is needed to address student discipline?  For students who are long term (5-10 day suspension/ alternative) suspended, how are they transitioned back in the school?  How are you monitoring and supporting academics of the students who are chronically suspended? </t>
    </r>
  </si>
  <si>
    <t>We hold weekly collaborative planning sessions where teachers develop protocols for creating Essential Agreements for common areas and the classroom. Chronic discipline is not an issue at our school at this time. Students who may have been suspended for long term, will be transitioned back into the class through frequent communication between school and home. We are supporting students who are chronically suspended by utilizing Time Out sessions in other classroom settings, time with counselor, and alternate consequences that aim to prevent suspension.  Sped students are monitored-so as to ensure we do not have to meet for manifestation meetings. We address issues as they arise and utilize support resources from the District Office as needed (autism specialist, behavior specialist, etc.)</t>
  </si>
  <si>
    <t>Reflection Questions:  What areas of concern are revealed in the Georgia Student Health Survey results?  How does this relate to your School Climate Star Rating?  How are these concerns addressed in your day-to-day operations?  Do they represent gaps in your procedures or follow-through on your procedures?  What needs to change to improve on these concerns?</t>
  </si>
  <si>
    <t>It was noted in the data of the GA Student Health Survey Results a contradiction in feelings. Our students Strongly feel like they do well in school and the school wants them to do well. Also, students believe they treat each other well  and there is an adult at the school they can go to for help. One area where we can provide additional instruction/support is in teaching students how to get along with others and how to behave in a classroom setting. This can be accomplished through celebrations, development of the IB Learner Profile and acknowledging good behavior on a consistent basis. </t>
  </si>
  <si>
    <t>Family and Community Engagement Data Profile</t>
  </si>
  <si>
    <t>Community Events (#)</t>
  </si>
  <si>
    <t>School Events (#)</t>
  </si>
  <si>
    <t>Parent Training Workshops (#)</t>
  </si>
  <si>
    <t>Curriculum Nights (#)</t>
  </si>
  <si>
    <t>Based on the data and the reflective questions, what 3 initiatives will your school focus on this school year?</t>
  </si>
  <si>
    <t>1 Increase the percentage of students reading on grade level.</t>
  </si>
  <si>
    <t>2 Increase the percentage of students performing math on grade level.</t>
  </si>
  <si>
    <t>3 Establish and monitor policies and procedures for effectiveness.</t>
  </si>
  <si>
    <t>School:</t>
  </si>
  <si>
    <t>Lake Forest Hills Elementary</t>
  </si>
  <si>
    <t>Principal:</t>
  </si>
  <si>
    <t>Dr. Emily Driggers</t>
  </si>
  <si>
    <t>Date:</t>
  </si>
  <si>
    <t>Performance Measure (with unit of measure)</t>
  </si>
  <si>
    <t>Baseline</t>
  </si>
  <si>
    <t>Target Year 1</t>
  </si>
  <si>
    <t>Actuals Year 1</t>
  </si>
  <si>
    <t>Target Year 2</t>
  </si>
  <si>
    <t>Actual Year 2</t>
  </si>
  <si>
    <t>Target Year 3</t>
  </si>
  <si>
    <t>Actuals Year 3</t>
  </si>
  <si>
    <t>(2015-2016)</t>
  </si>
  <si>
    <t>(2016-2017)</t>
  </si>
  <si>
    <t>(2017-2018)</t>
  </si>
  <si>
    <t>(2018-2019)</t>
  </si>
  <si>
    <t>Increase the percentage of students reading on grade level by Grade 3 (Proficient or above on the Grade 3 Georgia Milestones ELA EOG)</t>
  </si>
  <si>
    <t>Increase the percentage of students scoring Proficient or above on the Grade 4 Georgia Milestones Math EOG</t>
  </si>
  <si>
    <t>Increase the percentage of students scoring Proficient or above on the Grade 5 Science EOG</t>
  </si>
  <si>
    <t>Increase the percentage of students scoring Proficient or above on the Grade 5 Social Studies EOG</t>
  </si>
  <si>
    <t>Increase the CCRPI Score to Meet or Exceed the school's SWSS CCRPI Target</t>
  </si>
  <si>
    <t>Principal's Signature:</t>
  </si>
  <si>
    <t>School Council President's Signature:</t>
  </si>
  <si>
    <t>Leadership Team Member Signature:</t>
  </si>
  <si>
    <t>Goal Area (Aligned to RCSS Strategy Map):</t>
  </si>
  <si>
    <t>High Academic Success and Achievement for All</t>
  </si>
  <si>
    <t>Performance Objective (Aligned to RCSS Strategy Map):</t>
  </si>
  <si>
    <t>Increase student performance at or above grade level</t>
  </si>
  <si>
    <t>Initiative 1:</t>
  </si>
  <si>
    <t>By May 2019, all grade levels will increase the percentage of students reading on or above grade level by 2%.</t>
  </si>
  <si>
    <t>Group Affected by Initiative</t>
  </si>
  <si>
    <t>Research-Based Action Steps</t>
  </si>
  <si>
    <t>Team/Leader Overseeing the Initiative</t>
  </si>
  <si>
    <t>Evidence/Data the Team/Leader will collect</t>
  </si>
  <si>
    <t>Specific Timeline for Implementation</t>
  </si>
  <si>
    <t>Funding Source, Materials/Resources Needed</t>
  </si>
  <si>
    <t>All students</t>
  </si>
  <si>
    <t>Teachers will monitor lexiles using I-Ready diagnostics and growth checks.</t>
  </si>
  <si>
    <t>Classroom Teacher</t>
  </si>
  <si>
    <t>Lexile data from iReady &amp; Student Confrerence Sheets</t>
  </si>
  <si>
    <t>8/2018-5/2019</t>
  </si>
  <si>
    <t>Paper, Ink</t>
  </si>
  <si>
    <t>Individual Reading Folders-Self monitoring sheet using reading initiative program</t>
  </si>
  <si>
    <t>Folder, paper, ink, AR, MyOn, IXL, Dibels, Read Theory, Read Works</t>
  </si>
  <si>
    <t>All Students</t>
  </si>
  <si>
    <t>Differentiated small group instruction during FOCUS intervention time.</t>
  </si>
  <si>
    <t>Classroom Teacher, Support Staff, IC</t>
  </si>
  <si>
    <t>Universal Screener and Progress Monitoring Data, Formative Assessments</t>
  </si>
  <si>
    <t>Leveled Readers, paper, ink, FOCUS Notebooks, Instructional Games</t>
  </si>
  <si>
    <t>Students below 25th percentile-BOY-MOY</t>
  </si>
  <si>
    <t>Identify BOY &amp; MOY lowest 25% in iReady-place in the Early Intervention Program to receive support services.</t>
  </si>
  <si>
    <t>EIP Teachers, IC, Classroom Teachers</t>
  </si>
  <si>
    <t>iReady Growth Monitoring Reports &amp; Universal Screeners</t>
  </si>
  <si>
    <t>8/2018-12/2018</t>
  </si>
  <si>
    <t>Paper, ink, iReady Program</t>
  </si>
  <si>
    <t>Bubble Students/Students showing growth for EIP (top of yellow) MOY-EOY</t>
  </si>
  <si>
    <t xml:space="preserve">Identify MOY one GL below students from iReady data-place in Early Intervention Program to receive support services (Lowest 25% not progressing to yellow should begin the RTI process) </t>
  </si>
  <si>
    <t>EIP Teachers, IC, Classroom Teachers, IB Coordinator</t>
  </si>
  <si>
    <t>12/2018-5/2019</t>
  </si>
  <si>
    <t>Implement Genius Hour-Project Based Learning</t>
  </si>
  <si>
    <t>Classroom Teachers/IC, Principal/ AP</t>
  </si>
  <si>
    <t>Weekly Calendars &amp; Teacher made assessments</t>
  </si>
  <si>
    <t>9/2018-5/2019</t>
  </si>
  <si>
    <t>VR Headsets, Flexible Seating, Genius Hour Resource Manuals for each grade level, hands on manipulatives &amp; Materials</t>
  </si>
  <si>
    <t>High Academic Achievement and Success for All</t>
  </si>
  <si>
    <t>Increase student performance at or above grade level </t>
  </si>
  <si>
    <t>Initiative 2:</t>
  </si>
  <si>
    <t>By May 2019, the on-grade level quantile percentage for students in grade K-5 based on I-Ready data will increase from 73% to 75%.</t>
  </si>
  <si>
    <t>Implement Number Talks with Fidelity-(minimum of 3 days a week) monitoring piece-add a sheet to FOCUS notebook stating skill.</t>
  </si>
  <si>
    <t>IC &amp; IB Coordinator, classroom teacher</t>
  </si>
  <si>
    <t>FOCUS sheets, formative assessments/conversations with students</t>
  </si>
  <si>
    <t>Number Talks books, Chart Paper, dry erase markers &amp; erasers, chart paper markers</t>
  </si>
  <si>
    <t>Differentiated small group instruction during FOCUS time.</t>
  </si>
  <si>
    <t>Manipulatives, paper, ink, FOCUS Notebooks, Instructional Games</t>
  </si>
  <si>
    <t>Modify transdisciplinary IB Units of Inquiry where Math content is connected across all content areas.</t>
  </si>
  <si>
    <t>IB Coordinator, Administration, Classroom teachers</t>
  </si>
  <si>
    <t>Sign In Sheets from Collaborative Planning, Agendas, Grade Level Planners</t>
  </si>
  <si>
    <t>Title I Teacher Data Notebooks</t>
  </si>
  <si>
    <t>Implement Genius Hour and Project Based Learning</t>
  </si>
  <si>
    <t>Classroom Teachers, IC, Principal, AP</t>
  </si>
  <si>
    <t>Weekly Calendars &amp; Teacher Made Assessments</t>
  </si>
  <si>
    <t>VR Headsets, Flexible Seating, Manipulatives &amp; Hands on Materials, Resource Manuals for each grade level</t>
  </si>
  <si>
    <t>Operational Effectiveness</t>
  </si>
  <si>
    <t>Improve the safety and orderliness of the environment.</t>
  </si>
  <si>
    <t>Initiative 3:</t>
  </si>
  <si>
    <t>By May 2019, there will be a decrease in the weekly cleanliness infraction reports by 100% through school wide stakeholders working together to create and promote campus cleanliness and student welfare.</t>
  </si>
  <si>
    <t>School wide community</t>
  </si>
  <si>
    <t>The paraprofessionals will give tangible rewards for homerooms showing lunchroom cleanliness and following the lunchroom essential agreements-The Golden Lunchbox Award-per grade level.</t>
  </si>
  <si>
    <t>Dr. Driggers and paraprofessionals</t>
  </si>
  <si>
    <t xml:space="preserve">Golden Lunchbox to be displayed on the bulletin board in the cafeteria. </t>
  </si>
  <si>
    <t>11/2018-5/2019</t>
  </si>
  <si>
    <t>Award supplies, lunchboxes, gold spray paint, pencils, stickers, sm. toys</t>
  </si>
  <si>
    <t>Custodians</t>
  </si>
  <si>
    <t>Training for Head Custodian and 10 month &amp; 12 month custodians how to efficiently and effectively execute duties. </t>
  </si>
  <si>
    <t>Professional Learning &amp; Ms. Cogle</t>
  </si>
  <si>
    <t>Sign In Sheet, weekly checklists</t>
  </si>
  <si>
    <t>Professional Learning</t>
  </si>
  <si>
    <t>All Staff</t>
  </si>
  <si>
    <t>Schoolwide ownership of campus cleanliness addressed through Essential Agreements</t>
  </si>
  <si>
    <t>Classroom Teachers &amp; Staff</t>
  </si>
  <si>
    <t>Weekly Checklist</t>
  </si>
  <si>
    <t>8/208-5/2019</t>
  </si>
  <si>
    <t>Paper, ink</t>
  </si>
  <si>
    <t>Head Custodian will submit weekly checklist of completed tasks by her staff to the A.P. through One Drive.</t>
  </si>
  <si>
    <t>Mrs. Combs &amp; Ms. Cogle</t>
  </si>
  <si>
    <t>checklists</t>
  </si>
  <si>
    <t xml:space="preserve">Paper, ink, </t>
  </si>
  <si>
    <t>Custodians will have specific work duties and hours with dates of completion. (i.e. dust/date, buff floors/date, mop/date, scrub/spray bathroom floors/date) to maintain a neat and orderly work environment.</t>
  </si>
  <si>
    <t>Ms. Cogle &amp; Mrs. Combs</t>
  </si>
  <si>
    <t xml:space="preserve">checklists </t>
  </si>
  <si>
    <t>Adjusting hours of Head Custodian to be in a more supervisory role.                                                     One day each week-Wednesday, the Head Custodian will come in at 9:00 and leave at 5:00 to supervise the cleanliness of the building at closing time.</t>
  </si>
  <si>
    <t>Ms. Cogle</t>
  </si>
  <si>
    <t>calendar, feedback from AP to custodians, weekly conferencing notes</t>
  </si>
  <si>
    <t>8/10/2018-completed</t>
  </si>
  <si>
    <t>Custodians will give tangible rewards for homerooms showing clealiness monthly-The Golden Broom Award-per grade level.</t>
  </si>
  <si>
    <t>Golden Broom to be displayed for the month by the door of the winners.</t>
  </si>
  <si>
    <t>Spray paint, mini brooms (8)</t>
  </si>
  <si>
    <t>Professional Learning Plan to Support School Improvement</t>
  </si>
  <si>
    <t>Supporting Initiative #</t>
  </si>
  <si>
    <t>Professional Learning Strategy</t>
  </si>
  <si>
    <t>Specific Professional Learning Timeline</t>
  </si>
  <si>
    <t>Estimated Cost, Funding Source, and/or Resources</t>
  </si>
  <si>
    <t>Person(s)/Position Responsible</t>
  </si>
  <si>
    <t>Monitoring Teacher Implementation of Professional Learning</t>
  </si>
  <si>
    <t>Evidence/Data of Impact on Student Learning</t>
  </si>
  <si>
    <t>Head Custodian Training on leadership</t>
  </si>
  <si>
    <t>Sign In Sheets, reflections, Improved Practices</t>
  </si>
  <si>
    <t>Safe &amp; orderly school environment</t>
  </si>
  <si>
    <t>1 &amp; 2</t>
  </si>
  <si>
    <t>Differentiation</t>
  </si>
  <si>
    <t>Classroom Teachers, IC, &amp; IB Coordinator</t>
  </si>
  <si>
    <t>FOCUS notebooks, iReady Growth reports</t>
  </si>
  <si>
    <t>Assessment Strategies &amp; Uses</t>
  </si>
  <si>
    <t xml:space="preserve">1 &amp; 2 </t>
  </si>
  <si>
    <t>Academic Rigor-Academically Challenging Environment</t>
  </si>
  <si>
    <t>Classroom  observations</t>
  </si>
  <si>
    <t xml:space="preserve">classroom observations, Unit of Inquiry Refelctions, Grades in IC, 9 weeks benchmark assessment data </t>
  </si>
  <si>
    <t>Thinking Maps-with a schoolwide focus on improving writing skills</t>
  </si>
  <si>
    <t>IC &amp; IB</t>
  </si>
  <si>
    <t>Classroom observations, display of student work using graphic organizers</t>
  </si>
  <si>
    <t xml:space="preserve">Teacher commentary on student work, display of student work </t>
  </si>
  <si>
    <t>Note:  This Monitoring Plan is available for schools that do not already have a plan in use.  If there is a robust Monitoring Plan in place, please submit it with your SIP.</t>
  </si>
  <si>
    <t>School Improvement Monitoring Plan</t>
  </si>
  <si>
    <t>Action Step from SIP</t>
  </si>
  <si>
    <t>Specific Timeline for Implementation from SIP</t>
  </si>
  <si>
    <t>Completed?  Y/N</t>
  </si>
  <si>
    <t>Date Completed</t>
  </si>
  <si>
    <t>Evidence/Data Collected</t>
  </si>
  <si>
    <t>Implement Genius Hour/Project Based Learning</t>
  </si>
  <si>
    <t>Calendar for  Makespace room; Project rubrics, Planners</t>
  </si>
  <si>
    <t>Weekly FOCUS notebook checks</t>
  </si>
  <si>
    <t>checklist</t>
  </si>
  <si>
    <t>EIP Placement</t>
  </si>
  <si>
    <t>Rosters &amp; iReady data of students being served through EIP</t>
  </si>
  <si>
    <t>Reading Folders &amp; Growth Monitoring Sheets</t>
  </si>
  <si>
    <t>Growth Monitoring Sheets</t>
  </si>
  <si>
    <t>Modify transdiciplinary Units of Inquiry where Math content is connected across all content areas</t>
  </si>
  <si>
    <t>Unit Planners &amp; Student Portfolios</t>
  </si>
  <si>
    <t>Clean Area of the Month Award</t>
  </si>
  <si>
    <t>Awards displayed outside areas</t>
  </si>
  <si>
    <t>Training of Custodians</t>
  </si>
  <si>
    <t>Sign In Sheets &amp; evidence from weekly feedback forms</t>
  </si>
  <si>
    <t>School ownership of campus cleanliness addressed through Essential Agreements</t>
  </si>
  <si>
    <t>IB Coordinator works with grade level teams to modify existing Essential Agreements to include cleaniness of campus.</t>
  </si>
  <si>
    <t>Weekly checklists of completed tasks</t>
  </si>
  <si>
    <t>Checked weekly by AP and providing feedback through Office 365 forms.</t>
  </si>
  <si>
    <t>Specific duties with days of completion (i.e. mop days, buff days, dust days)</t>
  </si>
  <si>
    <t xml:space="preserve">Template in Office 365 </t>
  </si>
  <si>
    <t>Golden Lunchbox Awards</t>
  </si>
  <si>
    <t>10/2018-5/2019</t>
  </si>
  <si>
    <t>Weekly Checklists</t>
  </si>
  <si>
    <t>Initiative #1 Evaluation</t>
  </si>
  <si>
    <t>Initiative #1 Description:</t>
  </si>
  <si>
    <t>Goal Area:</t>
  </si>
  <si>
    <t>HIgh Academic Success for All                       Increase student performance at or above grade level</t>
  </si>
  <si>
    <t>Performance Objective:</t>
  </si>
  <si>
    <t>Initiative #1:</t>
  </si>
  <si>
    <t>What was the need being addressed by this initiative?</t>
  </si>
  <si>
    <t>Raising reading performance for all students.</t>
  </si>
  <si>
    <t>What was the reason for selecting this initiative?</t>
  </si>
  <si>
    <t>We noticed our Reading Scores declining.</t>
  </si>
  <si>
    <t>What were the intended results of this initiative?</t>
  </si>
  <si>
    <t>To have all students reading at or above grade level.</t>
  </si>
  <si>
    <t>Initiative #1 Implementation Evaluation</t>
  </si>
  <si>
    <t>Describe the steps followed to implement this initiative.  Include persons responsible and timeframe for the implementation.</t>
  </si>
  <si>
    <t>What evidence is available to show this initiative was fully implemented?</t>
  </si>
  <si>
    <t>Were there any barriers to implementing this intiative?  Why or why not?</t>
  </si>
  <si>
    <t>Were there any barriers to maintaining this initiative through the expected timeframe?  Why or why not?</t>
  </si>
  <si>
    <t>Were appropriate resources provided to all stakeholders to implement and maintain this initiative?  Why or why not?</t>
  </si>
  <si>
    <t>Are changes needed to improve the full implementation of this initiative?  What changes?</t>
  </si>
  <si>
    <t>Initiative #1 Effectiveness Evaluation</t>
  </si>
  <si>
    <t>What data were collected to monitor and evaluate the effectiveness of this initiative?</t>
  </si>
  <si>
    <t>Are there enough accurate data points to evaluate the effectiveness of this initiative?</t>
  </si>
  <si>
    <t>Citing specific data points, was the initiative successful in addressing the need?  Why or why not?</t>
  </si>
  <si>
    <t>Is it possible that other initiatives affected the need more than the intended initiative?  Why or why not?</t>
  </si>
  <si>
    <t>Were there any unintended consequences from this initiative (positive or negative)?</t>
  </si>
  <si>
    <t>Will you continue with this initiative in the next school year?  If so, what changes need to be made to improve its effectiveness?</t>
  </si>
  <si>
    <t>Initiative #2 Evaluation</t>
  </si>
  <si>
    <t>Initiative #2 Description:</t>
  </si>
  <si>
    <t xml:space="preserve">HIgh Academic Success for All                       </t>
  </si>
  <si>
    <t xml:space="preserve">Increase student performance at or above grade level </t>
  </si>
  <si>
    <t>Initiative #2:</t>
  </si>
  <si>
    <t>Math performance</t>
  </si>
  <si>
    <t>We saw our Math score declining</t>
  </si>
  <si>
    <t>To have all students performing at or above grade level in math.</t>
  </si>
  <si>
    <t>Initiative #2 Implementation Evaluation</t>
  </si>
  <si>
    <t>Initiative #2 Effectiveness Evaluation</t>
  </si>
  <si>
    <t>Initiative #3 Evaluation</t>
  </si>
  <si>
    <t>Initiative #3 Description:</t>
  </si>
  <si>
    <t>By May 2019, we will decrease the amount of weekly cleanliness infraction reports by 100% through schoolwide staff working together to create and promote campus cleanliness &amp; student welfare.</t>
  </si>
  <si>
    <t>Initiative #3:</t>
  </si>
  <si>
    <t>Schoolwide staff working together to promote campus cleanliness</t>
  </si>
  <si>
    <t>Promoting positive school culture by addressing cleanliness of campus-rooms, hallways, bathrooms, etc.</t>
  </si>
  <si>
    <t>Additional training and support needs for custodians and staff need to be reminded that the entire school community is involved in cleanliness.</t>
  </si>
  <si>
    <t>To foster a more postive school culture by addressing cleanliness of the campus.</t>
  </si>
  <si>
    <t>Initiative #3 Implementation Evaluation</t>
  </si>
  <si>
    <t>Initiative #3 Effectiveness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</si>
</sst>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1">
    <font>
      <sz val="12"/>
      <color theme="1"/>
      <name val="Times New Roman"/>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4"/>
      <color rgb="FF000000"/>
      <name val="Calibri"/>
      <family val="2"/>
      <scheme val="minor"/>
    </font>
    <font>
      <sz val="14"/>
      <color theme="1"/>
      <name val="Times New Roman"/>
      <family val="2"/>
    </font>
    <font>
      <sz val="12"/>
      <color theme="1"/>
      <name val="Arial"/>
      <family val="2"/>
    </font>
    <font>
      <sz val="14"/>
      <color theme="1"/>
      <name val="Arial"/>
      <family val="2"/>
    </font>
    <font>
      <sz val="16"/>
      <color theme="1"/>
      <name val="Arial"/>
      <family val="2"/>
    </font>
    <font>
      <u/>
      <sz val="12"/>
      <color theme="1"/>
      <name val="Times New Roman"/>
      <family val="2"/>
    </font>
    <font>
      <sz val="10"/>
      <color theme="1"/>
      <name val="Arial"/>
      <family val="2"/>
    </font>
    <font>
      <b/>
      <sz val="10"/>
      <color theme="1"/>
      <name val="Arial"/>
      <family val="2"/>
    </font>
    <font>
      <b/>
      <sz val="10"/>
      <color rgb="FF00B050"/>
      <name val="Arial"/>
      <family val="2"/>
    </font>
    <font>
      <b/>
      <sz val="10"/>
      <color theme="0"/>
      <name val="Arial"/>
      <family val="2"/>
    </font>
    <font>
      <b/>
      <sz val="14"/>
      <color theme="1"/>
      <name val="Arial"/>
      <family val="2"/>
    </font>
    <font>
      <b/>
      <sz val="11"/>
      <color rgb="FF000000"/>
      <name val="Arial"/>
      <family val="2"/>
    </font>
    <font>
      <sz val="11"/>
      <color theme="1"/>
      <name val="Arial"/>
      <family val="2"/>
    </font>
    <font>
      <sz val="11"/>
      <color rgb="FF000000"/>
      <name val="Arial"/>
      <family val="2"/>
    </font>
    <font>
      <b/>
      <sz val="10"/>
      <name val="Arial"/>
      <family val="2"/>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8"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auto="1"/>
      </bottom>
      <diagonal/>
    </border>
    <border>
      <left/>
      <right/>
      <top/>
      <bottom style="medium">
        <color rgb="FF00B050"/>
      </bottom>
      <diagonal/>
    </border>
  </borders>
  <cellStyleXfs count="1">
    <xf numFmtId="0" fontId="0" fillId="0" borderId="0"/>
  </cellStyleXfs>
  <cellXfs count="109">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4" borderId="1" xfId="0" applyFont="1" applyFill="1" applyBorder="1" applyAlignment="1">
      <alignment horizontal="center" vertical="top"/>
    </xf>
    <xf numFmtId="0" fontId="4" fillId="3" borderId="1" xfId="0"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wrapText="1"/>
    </xf>
    <xf numFmtId="0" fontId="5" fillId="2" borderId="1" xfId="0" applyFont="1" applyFill="1" applyBorder="1" applyAlignment="1">
      <alignment horizontal="center" vertical="center" wrapText="1"/>
    </xf>
    <xf numFmtId="164" fontId="2" fillId="3" borderId="1" xfId="0" applyNumberFormat="1" applyFont="1" applyFill="1" applyBorder="1" applyAlignment="1">
      <alignment horizontal="center" vertical="top" wrapText="1"/>
    </xf>
    <xf numFmtId="0" fontId="3" fillId="0" borderId="1" xfId="0" applyFont="1" applyBorder="1"/>
    <xf numFmtId="0" fontId="3" fillId="0" borderId="1" xfId="0" applyFont="1" applyBorder="1" applyAlignment="1">
      <alignment horizontal="center" vertical="center"/>
    </xf>
    <xf numFmtId="0" fontId="2" fillId="2" borderId="1" xfId="0" applyFont="1" applyFill="1" applyBorder="1" applyAlignment="1">
      <alignment horizontal="center" vertical="top"/>
    </xf>
    <xf numFmtId="0" fontId="1" fillId="3" borderId="1" xfId="0" applyFont="1" applyFill="1" applyBorder="1" applyAlignment="1">
      <alignment horizontal="center" vertical="top" wrapText="1"/>
    </xf>
    <xf numFmtId="0" fontId="3" fillId="3" borderId="1" xfId="0" applyFont="1" applyFill="1" applyBorder="1" applyAlignment="1">
      <alignment horizontal="center"/>
    </xf>
    <xf numFmtId="164" fontId="2" fillId="3" borderId="1" xfId="0" applyNumberFormat="1" applyFont="1" applyFill="1" applyBorder="1" applyAlignment="1">
      <alignment horizontal="center" vertical="top"/>
    </xf>
    <xf numFmtId="164" fontId="2" fillId="0" borderId="1" xfId="0" applyNumberFormat="1" applyFont="1" applyBorder="1" applyAlignment="1">
      <alignment horizontal="center" vertical="top"/>
    </xf>
    <xf numFmtId="0" fontId="3" fillId="0" borderId="0" xfId="0" applyFont="1"/>
    <xf numFmtId="0" fontId="2" fillId="4" borderId="2" xfId="0" applyFont="1" applyFill="1" applyBorder="1" applyAlignment="1">
      <alignment horizontal="center" vertical="top"/>
    </xf>
    <xf numFmtId="0" fontId="3" fillId="0" borderId="4" xfId="0" applyFont="1" applyBorder="1" applyAlignment="1">
      <alignment wrapText="1"/>
    </xf>
    <xf numFmtId="0" fontId="3" fillId="0" borderId="1" xfId="0" applyFont="1" applyBorder="1" applyAlignment="1">
      <alignment vertical="top" wrapText="1"/>
    </xf>
    <xf numFmtId="0" fontId="0" fillId="0" borderId="0" xfId="0" applyAlignment="1">
      <alignment horizontal="left"/>
    </xf>
    <xf numFmtId="0" fontId="6" fillId="0" borderId="0" xfId="0" applyFont="1" applyAlignment="1">
      <alignment vertical="top"/>
    </xf>
    <xf numFmtId="0" fontId="7" fillId="0" borderId="0" xfId="0" applyFont="1"/>
    <xf numFmtId="0" fontId="2" fillId="0" borderId="2" xfId="0" applyFont="1" applyBorder="1" applyAlignment="1">
      <alignment horizontal="center" vertical="top" wrapText="1"/>
    </xf>
    <xf numFmtId="164" fontId="2" fillId="4" borderId="1" xfId="0" applyNumberFormat="1" applyFont="1" applyFill="1" applyBorder="1" applyAlignment="1">
      <alignment horizontal="center" vertical="top" wrapText="1"/>
    </xf>
    <xf numFmtId="0" fontId="8" fillId="0" borderId="0" xfId="0" applyFont="1"/>
    <xf numFmtId="0" fontId="10" fillId="0" borderId="0" xfId="0" applyFont="1"/>
    <xf numFmtId="0" fontId="13" fillId="5" borderId="1" xfId="0" applyFont="1" applyFill="1" applyBorder="1" applyAlignment="1">
      <alignment horizontal="center" wrapText="1"/>
    </xf>
    <xf numFmtId="0" fontId="12" fillId="0" borderId="0" xfId="0" applyFont="1" applyAlignment="1">
      <alignment horizontal="left" wrapText="1"/>
    </xf>
    <xf numFmtId="0" fontId="0" fillId="0" borderId="0" xfId="0" applyAlignment="1">
      <alignment horizontal="center" wrapText="1"/>
    </xf>
    <xf numFmtId="0" fontId="12" fillId="0" borderId="0" xfId="0" applyFont="1"/>
    <xf numFmtId="0" fontId="18" fillId="0" borderId="0" xfId="0" applyFont="1"/>
    <xf numFmtId="0" fontId="19" fillId="0" borderId="1" xfId="0" applyFont="1" applyBorder="1" applyAlignment="1">
      <alignment horizontal="center" vertical="top"/>
    </xf>
    <xf numFmtId="0" fontId="19" fillId="0" borderId="1" xfId="0" applyFont="1" applyBorder="1" applyAlignment="1">
      <alignment horizontal="center" vertical="top" wrapText="1"/>
    </xf>
    <xf numFmtId="0" fontId="12" fillId="0" borderId="1" xfId="0" applyFont="1" applyBorder="1" applyAlignment="1" applyProtection="1">
      <alignment wrapText="1"/>
      <protection locked="0"/>
    </xf>
    <xf numFmtId="0" fontId="12" fillId="0" borderId="1"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164" fontId="3" fillId="3" borderId="1" xfId="0" applyNumberFormat="1" applyFont="1" applyFill="1" applyBorder="1" applyAlignment="1">
      <alignment horizontal="center"/>
    </xf>
    <xf numFmtId="17" fontId="12" fillId="0" borderId="1" xfId="0" applyNumberFormat="1" applyFont="1" applyBorder="1" applyAlignment="1" applyProtection="1">
      <alignment wrapText="1"/>
      <protection locked="0"/>
    </xf>
    <xf numFmtId="0" fontId="0" fillId="0" borderId="0" xfId="0"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1" fillId="0" borderId="14" xfId="0" applyFont="1" applyBorder="1" applyAlignment="1" applyProtection="1">
      <alignment horizontal="left" wrapText="1"/>
      <protection locked="0"/>
    </xf>
    <xf numFmtId="0" fontId="0" fillId="0" borderId="14" xfId="0" applyBorder="1" applyAlignment="1" applyProtection="1">
      <alignment horizontal="left" wrapText="1"/>
      <protection locked="0"/>
    </xf>
    <xf numFmtId="14" fontId="0" fillId="0" borderId="14" xfId="0" applyNumberFormat="1" applyBorder="1" applyAlignment="1" applyProtection="1">
      <alignment horizontal="left" wrapText="1"/>
      <protection locked="0"/>
    </xf>
    <xf numFmtId="0" fontId="13" fillId="5" borderId="1" xfId="0" applyFont="1" applyFill="1" applyBorder="1" applyAlignment="1">
      <alignment horizontal="center" vertical="center"/>
    </xf>
    <xf numFmtId="0" fontId="12" fillId="0" borderId="1" xfId="0" applyFont="1" applyBorder="1" applyAlignment="1">
      <alignment horizontal="left" wrapText="1"/>
    </xf>
    <xf numFmtId="0" fontId="0" fillId="0" borderId="1" xfId="0" applyBorder="1" applyAlignment="1" applyProtection="1">
      <alignment horizontal="center" wrapText="1"/>
      <protection locked="0"/>
    </xf>
    <xf numFmtId="0" fontId="0" fillId="0" borderId="0" xfId="0" applyAlignment="1">
      <alignment horizontal="center"/>
    </xf>
    <xf numFmtId="0" fontId="0" fillId="0" borderId="14" xfId="0" applyBorder="1" applyAlignment="1">
      <alignment horizontal="center"/>
    </xf>
    <xf numFmtId="0" fontId="0" fillId="0" borderId="0" xfId="0" applyAlignment="1">
      <alignment horizontal="center" wrapText="1"/>
    </xf>
    <xf numFmtId="0" fontId="13" fillId="8" borderId="1" xfId="0" applyFont="1" applyFill="1" applyBorder="1" applyAlignment="1">
      <alignment horizontal="center" vertical="center" wrapText="1"/>
    </xf>
    <xf numFmtId="0" fontId="12" fillId="0" borderId="1" xfId="0" applyFont="1" applyBorder="1" applyAlignment="1" applyProtection="1">
      <alignment horizontal="left" wrapText="1"/>
      <protection locked="0"/>
    </xf>
    <xf numFmtId="0" fontId="14" fillId="0" borderId="0" xfId="0" applyFont="1" applyAlignment="1">
      <alignment horizontal="left" wrapText="1"/>
    </xf>
    <xf numFmtId="0" fontId="12" fillId="0" borderId="0" xfId="0" applyFont="1" applyAlignment="1" applyProtection="1">
      <alignment horizontal="left" wrapText="1"/>
      <protection locked="0"/>
    </xf>
    <xf numFmtId="0" fontId="12" fillId="0" borderId="15" xfId="0" applyFont="1" applyBorder="1" applyAlignment="1" applyProtection="1">
      <alignment horizontal="left" wrapText="1"/>
      <protection locked="0"/>
    </xf>
    <xf numFmtId="0" fontId="12" fillId="0" borderId="11" xfId="0" applyFont="1" applyBorder="1" applyAlignment="1" applyProtection="1">
      <alignment horizontal="left" wrapText="1"/>
      <protection locked="0"/>
    </xf>
    <xf numFmtId="0" fontId="12" fillId="0" borderId="13" xfId="0" applyFont="1" applyBorder="1" applyAlignment="1" applyProtection="1">
      <alignment horizontal="left" wrapText="1"/>
      <protection locked="0"/>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7" borderId="1" xfId="0" applyFont="1" applyFill="1" applyBorder="1" applyAlignment="1">
      <alignment horizontal="center" vertical="center" wrapText="1"/>
    </xf>
    <xf numFmtId="17" fontId="12" fillId="0" borderId="1" xfId="0" applyNumberFormat="1" applyFont="1" applyBorder="1" applyAlignment="1" applyProtection="1">
      <alignment horizontal="left" wrapText="1"/>
      <protection locked="0"/>
    </xf>
    <xf numFmtId="14" fontId="12" fillId="0" borderId="1" xfId="0" applyNumberFormat="1" applyFont="1" applyBorder="1" applyAlignment="1" applyProtection="1">
      <alignment horizontal="left" wrapText="1"/>
      <protection locked="0"/>
    </xf>
    <xf numFmtId="0" fontId="16" fillId="0" borderId="0" xfId="0" applyFont="1" applyAlignment="1">
      <alignment horizontal="center" vertical="center"/>
    </xf>
    <xf numFmtId="0" fontId="9" fillId="0" borderId="0" xfId="0" applyFont="1" applyAlignment="1">
      <alignment horizontal="center" vertical="center"/>
    </xf>
    <xf numFmtId="0" fontId="12" fillId="0" borderId="1" xfId="0" applyFont="1" applyBorder="1" applyAlignment="1" applyProtection="1">
      <alignment horizontal="center" wrapText="1"/>
      <protection locked="0"/>
    </xf>
    <xf numFmtId="0" fontId="18" fillId="0" borderId="0" xfId="0" applyFont="1" applyAlignment="1">
      <alignment horizontal="left" wrapText="1"/>
    </xf>
    <xf numFmtId="0" fontId="20" fillId="9" borderId="1"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4" xfId="0" applyFont="1" applyBorder="1" applyAlignment="1">
      <alignment horizontal="left" vertical="top"/>
    </xf>
    <xf numFmtId="0" fontId="19" fillId="3" borderId="1" xfId="0" applyFont="1" applyFill="1" applyBorder="1" applyAlignment="1">
      <alignment horizontal="left" vertical="top" wrapText="1"/>
    </xf>
    <xf numFmtId="0" fontId="17" fillId="2" borderId="2" xfId="0" applyFont="1" applyFill="1" applyBorder="1" applyAlignment="1">
      <alignment horizontal="left" vertical="top"/>
    </xf>
    <xf numFmtId="0" fontId="17" fillId="2" borderId="3" xfId="0" applyFont="1" applyFill="1" applyBorder="1" applyAlignment="1">
      <alignment horizontal="left" vertical="top"/>
    </xf>
    <xf numFmtId="0" fontId="17" fillId="2" borderId="4" xfId="0" applyFont="1" applyFill="1" applyBorder="1" applyAlignment="1">
      <alignment horizontal="left" vertical="top"/>
    </xf>
    <xf numFmtId="0" fontId="12" fillId="0" borderId="0" xfId="0" applyFont="1" applyAlignment="1" applyProtection="1">
      <alignment horizontal="left" vertical="top" wrapText="1"/>
      <protection locked="0"/>
    </xf>
    <xf numFmtId="0" fontId="12" fillId="0" borderId="15" xfId="0" applyFont="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7448</xdr:rowOff>
    </xdr:from>
    <xdr:to>
      <xdr:col>8</xdr:col>
      <xdr:colOff>632460</xdr:colOff>
      <xdr:row>38</xdr:row>
      <xdr:rowOff>160020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63" t="8120" r="9564" b="15270"/>
        <a:stretch/>
      </xdr:blipFill>
      <xdr:spPr>
        <a:xfrm>
          <a:off x="38100" y="403688"/>
          <a:ext cx="5958840" cy="728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topLeftCell="E1" zoomScaleNormal="100" workbookViewId="0" xr3:uid="{AEA406A1-0E4B-5B11-9CD5-51D6E497D94C}">
      <selection activeCell="E2" sqref="E2"/>
    </sheetView>
  </sheetViews>
  <sheetFormatPr defaultRowHeight="15.6"/>
  <sheetData/>
  <pageMargins left="0.7" right="0.7" top="0.75" bottom="0.75" header="0.3" footer="0.3"/>
  <pageSetup orientation="portrait" r:id="rId1"/>
  <headerFooter>
    <oddHeader>&amp;C&amp;"Arial,Bold"&amp;16&amp;K04+000School Improvement Plan Process
Richmond County School System
2018-2019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11"/>
  <sheetViews>
    <sheetView tabSelected="1" view="pageLayout" topLeftCell="A6" zoomScaleNormal="100" workbookViewId="0" xr3:uid="{842E5F09-E766-5B8D-85AF-A39847EA96FD}">
      <selection activeCell="F75" sqref="F75"/>
    </sheetView>
  </sheetViews>
  <sheetFormatPr defaultColWidth="8" defaultRowHeight="15.75"/>
  <cols>
    <col min="1" max="1" width="37.5" customWidth="1"/>
    <col min="2" max="5" width="11.125" customWidth="1"/>
    <col min="6" max="6" width="27.25" style="21" customWidth="1"/>
  </cols>
  <sheetData>
    <row r="2" spans="1:6" ht="15.6">
      <c r="A2" s="1" t="s">
        <v>0</v>
      </c>
      <c r="B2" s="2" t="s">
        <v>1</v>
      </c>
      <c r="C2" s="2" t="s">
        <v>2</v>
      </c>
      <c r="D2" s="2" t="s">
        <v>3</v>
      </c>
      <c r="E2" s="3" t="s">
        <v>4</v>
      </c>
      <c r="F2" s="2" t="s">
        <v>5</v>
      </c>
    </row>
    <row r="3" spans="1:6">
      <c r="A3" s="4" t="s">
        <v>6</v>
      </c>
      <c r="B3" s="5">
        <v>84.2</v>
      </c>
      <c r="C3" s="5">
        <v>80.2</v>
      </c>
      <c r="D3" s="5">
        <v>76.2</v>
      </c>
      <c r="E3" s="6">
        <f>IFERROR(AVERAGE(B3:D3),"")</f>
        <v>80.2</v>
      </c>
      <c r="F3" s="57" t="s">
        <v>7</v>
      </c>
    </row>
    <row r="4" spans="1:6" ht="15.6">
      <c r="A4" s="4" t="s">
        <v>8</v>
      </c>
      <c r="B4" s="5">
        <v>62.4</v>
      </c>
      <c r="C4" s="5">
        <v>57.9</v>
      </c>
      <c r="D4" s="5">
        <v>63.1</v>
      </c>
      <c r="E4" s="6">
        <f>AVERAGE(B4:D4)</f>
        <v>61.133333333333333</v>
      </c>
      <c r="F4" s="58"/>
    </row>
    <row r="5" spans="1:6" ht="15.6">
      <c r="A5" s="4" t="s">
        <v>9</v>
      </c>
      <c r="B5" s="7">
        <v>75.5</v>
      </c>
      <c r="C5" s="7">
        <v>73.599999999999994</v>
      </c>
      <c r="D5" s="7">
        <v>72.900000000000006</v>
      </c>
      <c r="E5" s="6">
        <f>AVERAGE(B5:D5)</f>
        <v>74</v>
      </c>
      <c r="F5" s="59"/>
    </row>
    <row r="6" spans="1:6" ht="15.6">
      <c r="A6" s="60"/>
      <c r="B6" s="61"/>
      <c r="C6" s="61"/>
      <c r="D6" s="61"/>
      <c r="E6" s="61"/>
      <c r="F6" s="62"/>
    </row>
    <row r="7" spans="1:6" ht="15.6">
      <c r="A7" s="1" t="s">
        <v>10</v>
      </c>
      <c r="B7" s="2" t="s">
        <v>2</v>
      </c>
      <c r="C7" s="2" t="s">
        <v>3</v>
      </c>
      <c r="D7" s="2" t="s">
        <v>11</v>
      </c>
      <c r="E7" s="3" t="s">
        <v>4</v>
      </c>
      <c r="F7" s="2" t="s">
        <v>12</v>
      </c>
    </row>
    <row r="8" spans="1:6">
      <c r="A8" s="4" t="s">
        <v>13</v>
      </c>
      <c r="B8" s="5">
        <v>70.5</v>
      </c>
      <c r="C8" s="5">
        <v>69.400000000000006</v>
      </c>
      <c r="D8" s="5">
        <v>77</v>
      </c>
      <c r="E8" s="6">
        <f>IFERROR(AVERAGE(B8:D8),"")</f>
        <v>72.3</v>
      </c>
      <c r="F8" s="48" t="s">
        <v>14</v>
      </c>
    </row>
    <row r="9" spans="1:6">
      <c r="A9" s="4" t="s">
        <v>15</v>
      </c>
      <c r="B9" s="5">
        <v>79.7</v>
      </c>
      <c r="C9" s="5">
        <v>76.2</v>
      </c>
      <c r="D9" s="5">
        <v>84.9</v>
      </c>
      <c r="E9" s="6">
        <f t="shared" ref="E9:E14" si="0">IFERROR(AVERAGE(B9:D9),"")</f>
        <v>80.266666666666666</v>
      </c>
      <c r="F9" s="49"/>
    </row>
    <row r="10" spans="1:6">
      <c r="A10" s="4" t="s">
        <v>16</v>
      </c>
      <c r="B10" s="5">
        <v>73.8</v>
      </c>
      <c r="C10" s="5">
        <v>64.099999999999994</v>
      </c>
      <c r="D10" s="5">
        <v>78.099999999999994</v>
      </c>
      <c r="E10" s="6">
        <f t="shared" si="0"/>
        <v>71.999999999999986</v>
      </c>
      <c r="F10" s="49"/>
    </row>
    <row r="11" spans="1:6">
      <c r="A11" s="4" t="s">
        <v>17</v>
      </c>
      <c r="B11" s="5">
        <v>73.599999999999994</v>
      </c>
      <c r="C11" s="5">
        <v>64.099999999999994</v>
      </c>
      <c r="D11" s="5">
        <v>90</v>
      </c>
      <c r="E11" s="6">
        <f t="shared" si="0"/>
        <v>75.899999999999991</v>
      </c>
      <c r="F11" s="49"/>
    </row>
    <row r="12" spans="1:6">
      <c r="A12" s="4" t="s">
        <v>18</v>
      </c>
      <c r="B12" s="5">
        <v>40.700000000000003</v>
      </c>
      <c r="C12" s="5">
        <v>36.799999999999997</v>
      </c>
      <c r="D12" s="5">
        <v>49.4</v>
      </c>
      <c r="E12" s="6">
        <f t="shared" si="0"/>
        <v>42.300000000000004</v>
      </c>
      <c r="F12" s="49"/>
    </row>
    <row r="13" spans="1:6">
      <c r="A13" s="4" t="s">
        <v>19</v>
      </c>
      <c r="B13" s="5">
        <v>44.6</v>
      </c>
      <c r="C13" s="5">
        <v>38.4</v>
      </c>
      <c r="D13" s="5">
        <v>49</v>
      </c>
      <c r="E13" s="6">
        <f t="shared" si="0"/>
        <v>44</v>
      </c>
      <c r="F13" s="49"/>
    </row>
    <row r="14" spans="1:6">
      <c r="A14" s="4" t="s">
        <v>20</v>
      </c>
      <c r="B14" s="5">
        <v>39</v>
      </c>
      <c r="C14" s="5">
        <v>33.299999999999997</v>
      </c>
      <c r="D14" s="5">
        <v>42.9</v>
      </c>
      <c r="E14" s="6">
        <f t="shared" si="0"/>
        <v>38.4</v>
      </c>
      <c r="F14" s="49"/>
    </row>
    <row r="15" spans="1:6">
      <c r="A15" s="4" t="s">
        <v>21</v>
      </c>
      <c r="B15" s="5">
        <v>31.4</v>
      </c>
      <c r="C15" s="5">
        <v>24.4</v>
      </c>
      <c r="D15" s="5">
        <v>32.200000000000003</v>
      </c>
      <c r="E15" s="6">
        <f>IFERROR(AVERAGE(B15:D15),"")</f>
        <v>29.333333333333332</v>
      </c>
      <c r="F15" s="50"/>
    </row>
    <row r="16" spans="1:6" ht="15.6">
      <c r="A16" s="60"/>
      <c r="B16" s="61"/>
      <c r="C16" s="61"/>
      <c r="D16" s="61"/>
      <c r="E16" s="61"/>
      <c r="F16" s="62"/>
    </row>
    <row r="17" spans="1:6" ht="15.6">
      <c r="A17" s="1" t="s">
        <v>22</v>
      </c>
      <c r="B17" s="2" t="s">
        <v>23</v>
      </c>
      <c r="C17" s="2" t="s">
        <v>24</v>
      </c>
      <c r="D17" s="2" t="s">
        <v>25</v>
      </c>
      <c r="E17" s="3" t="s">
        <v>4</v>
      </c>
      <c r="F17" s="2" t="s">
        <v>12</v>
      </c>
    </row>
    <row r="18" spans="1:6" ht="18.600000000000001" customHeight="1">
      <c r="A18" s="4" t="s">
        <v>26</v>
      </c>
      <c r="B18" s="5">
        <v>39</v>
      </c>
      <c r="C18" s="5">
        <v>72</v>
      </c>
      <c r="D18" s="5">
        <v>69</v>
      </c>
      <c r="E18" s="6">
        <f>IFERROR(AVERAGE(B18:D18),"")</f>
        <v>60</v>
      </c>
      <c r="F18" s="48" t="s">
        <v>27</v>
      </c>
    </row>
    <row r="19" spans="1:6" ht="18.600000000000001" customHeight="1">
      <c r="A19" s="4" t="s">
        <v>28</v>
      </c>
      <c r="B19" s="5">
        <v>37</v>
      </c>
      <c r="C19" s="5">
        <v>63</v>
      </c>
      <c r="D19" s="5">
        <v>65</v>
      </c>
      <c r="E19" s="6">
        <f t="shared" ref="E19:E31" si="1">IFERROR(AVERAGE(B19:D19),"")</f>
        <v>55</v>
      </c>
      <c r="F19" s="49"/>
    </row>
    <row r="20" spans="1:6" ht="18.600000000000001" customHeight="1">
      <c r="A20" s="4" t="s">
        <v>29</v>
      </c>
      <c r="B20" s="5">
        <v>38</v>
      </c>
      <c r="C20" s="5">
        <v>80</v>
      </c>
      <c r="D20" s="5">
        <v>78</v>
      </c>
      <c r="E20" s="6">
        <f t="shared" si="1"/>
        <v>65.333333333333329</v>
      </c>
      <c r="F20" s="49"/>
    </row>
    <row r="21" spans="1:6" ht="19.899999999999999" customHeight="1">
      <c r="A21" s="4" t="s">
        <v>30</v>
      </c>
      <c r="B21" s="5">
        <v>59</v>
      </c>
      <c r="C21" s="7">
        <v>70</v>
      </c>
      <c r="D21" s="7">
        <v>66</v>
      </c>
      <c r="E21" s="6">
        <f t="shared" si="1"/>
        <v>65</v>
      </c>
      <c r="F21" s="49"/>
    </row>
    <row r="22" spans="1:6" ht="19.899999999999999" customHeight="1">
      <c r="A22" s="8" t="s">
        <v>31</v>
      </c>
      <c r="B22" s="5">
        <v>59</v>
      </c>
      <c r="C22" s="9">
        <v>76</v>
      </c>
      <c r="D22" s="9">
        <v>79</v>
      </c>
      <c r="E22" s="6">
        <f t="shared" si="1"/>
        <v>71.333333333333329</v>
      </c>
      <c r="F22" s="49"/>
    </row>
    <row r="23" spans="1:6" ht="18" customHeight="1">
      <c r="A23" s="4" t="s">
        <v>32</v>
      </c>
      <c r="B23" s="5">
        <v>63</v>
      </c>
      <c r="C23" s="10">
        <v>84</v>
      </c>
      <c r="D23" s="10">
        <v>89</v>
      </c>
      <c r="E23" s="6">
        <f t="shared" si="1"/>
        <v>78.666666666666671</v>
      </c>
      <c r="F23" s="50"/>
    </row>
    <row r="24" spans="1:6">
      <c r="A24" s="4" t="s">
        <v>33</v>
      </c>
      <c r="B24" s="5">
        <v>49</v>
      </c>
      <c r="C24" s="10">
        <v>74.2</v>
      </c>
      <c r="D24" s="10">
        <v>77</v>
      </c>
      <c r="E24" s="6">
        <f t="shared" si="1"/>
        <v>66.733333333333334</v>
      </c>
      <c r="F24" s="24" t="s">
        <v>27</v>
      </c>
    </row>
    <row r="25" spans="1:6">
      <c r="A25" s="4" t="s">
        <v>34</v>
      </c>
      <c r="B25" s="5">
        <v>44</v>
      </c>
      <c r="C25" s="5">
        <v>75</v>
      </c>
      <c r="D25" s="5">
        <v>73</v>
      </c>
      <c r="E25" s="6">
        <f t="shared" si="1"/>
        <v>64</v>
      </c>
      <c r="F25" s="48" t="s">
        <v>27</v>
      </c>
    </row>
    <row r="26" spans="1:6">
      <c r="A26" s="4" t="s">
        <v>35</v>
      </c>
      <c r="B26" s="5">
        <v>51</v>
      </c>
      <c r="C26" s="5">
        <v>79</v>
      </c>
      <c r="D26" s="5">
        <v>76</v>
      </c>
      <c r="E26" s="6">
        <f t="shared" si="1"/>
        <v>68.666666666666671</v>
      </c>
      <c r="F26" s="49"/>
    </row>
    <row r="27" spans="1:6">
      <c r="A27" s="4" t="s">
        <v>36</v>
      </c>
      <c r="B27" s="5">
        <v>39</v>
      </c>
      <c r="C27" s="7">
        <v>70</v>
      </c>
      <c r="D27" s="7">
        <v>67</v>
      </c>
      <c r="E27" s="6">
        <f t="shared" si="1"/>
        <v>58.666666666666664</v>
      </c>
      <c r="F27" s="49"/>
    </row>
    <row r="28" spans="1:6" ht="15.6" customHeight="1">
      <c r="A28" s="8" t="s">
        <v>37</v>
      </c>
      <c r="B28" s="5">
        <v>44</v>
      </c>
      <c r="C28" s="9">
        <v>55</v>
      </c>
      <c r="D28" s="9">
        <v>46</v>
      </c>
      <c r="E28" s="6">
        <f t="shared" si="1"/>
        <v>48.333333333333336</v>
      </c>
      <c r="F28" s="49"/>
    </row>
    <row r="29" spans="1:6" ht="15.6" customHeight="1">
      <c r="A29" s="4" t="s">
        <v>38</v>
      </c>
      <c r="B29" s="5">
        <v>45</v>
      </c>
      <c r="C29" s="10">
        <v>65</v>
      </c>
      <c r="D29" s="10">
        <v>72</v>
      </c>
      <c r="E29" s="6">
        <f t="shared" si="1"/>
        <v>60.666666666666664</v>
      </c>
      <c r="F29" s="49"/>
    </row>
    <row r="30" spans="1:6" ht="15.6" customHeight="1">
      <c r="A30" s="4" t="s">
        <v>39</v>
      </c>
      <c r="B30" s="5">
        <v>67</v>
      </c>
      <c r="C30" s="10">
        <v>72</v>
      </c>
      <c r="D30" s="10">
        <v>80</v>
      </c>
      <c r="E30" s="6">
        <f t="shared" si="1"/>
        <v>73</v>
      </c>
      <c r="F30" s="50"/>
    </row>
    <row r="31" spans="1:6">
      <c r="A31" s="4" t="s">
        <v>40</v>
      </c>
      <c r="B31" s="5">
        <v>48</v>
      </c>
      <c r="C31" s="10">
        <v>69.3</v>
      </c>
      <c r="D31" s="10">
        <v>73</v>
      </c>
      <c r="E31" s="6">
        <f t="shared" si="1"/>
        <v>63.433333333333337</v>
      </c>
      <c r="F31" s="24" t="s">
        <v>27</v>
      </c>
    </row>
    <row r="32" spans="1:6" ht="57.6" customHeight="1">
      <c r="A32" s="45" t="s">
        <v>41</v>
      </c>
      <c r="B32" s="46"/>
      <c r="C32" s="46"/>
      <c r="D32" s="46"/>
      <c r="E32" s="46"/>
      <c r="F32" s="47"/>
    </row>
    <row r="33" spans="1:6" ht="53.25" customHeight="1">
      <c r="A33" s="51" t="s">
        <v>42</v>
      </c>
      <c r="B33" s="52"/>
      <c r="C33" s="52"/>
      <c r="D33" s="52"/>
      <c r="E33" s="52"/>
      <c r="F33" s="53"/>
    </row>
    <row r="34" spans="1:6" ht="53.25" customHeight="1">
      <c r="A34" s="54"/>
      <c r="B34" s="55"/>
      <c r="C34" s="55"/>
      <c r="D34" s="55"/>
      <c r="E34" s="55"/>
      <c r="F34" s="56"/>
    </row>
    <row r="35" spans="1:6" ht="53.25" customHeight="1">
      <c r="A35" s="1" t="s">
        <v>43</v>
      </c>
      <c r="B35" s="2" t="s">
        <v>2</v>
      </c>
      <c r="C35" s="2" t="s">
        <v>3</v>
      </c>
      <c r="D35" s="2" t="s">
        <v>11</v>
      </c>
      <c r="E35" s="3" t="s">
        <v>4</v>
      </c>
      <c r="F35" s="2" t="s">
        <v>12</v>
      </c>
    </row>
    <row r="36" spans="1:6" ht="53.25" customHeight="1">
      <c r="A36" s="4" t="s">
        <v>44</v>
      </c>
      <c r="B36" s="5">
        <v>731</v>
      </c>
      <c r="C36" s="5">
        <v>769</v>
      </c>
      <c r="D36" s="5">
        <v>711</v>
      </c>
      <c r="E36" s="6">
        <f>IFERROR(AVERAGE(B36:D36),"")</f>
        <v>737</v>
      </c>
      <c r="F36" s="11" t="s">
        <v>45</v>
      </c>
    </row>
    <row r="37" spans="1:6" ht="53.25" customHeight="1">
      <c r="A37" s="4" t="s">
        <v>46</v>
      </c>
      <c r="B37" s="7">
        <v>33.9</v>
      </c>
      <c r="C37" s="7">
        <v>39</v>
      </c>
      <c r="D37" s="7">
        <v>43.88</v>
      </c>
      <c r="E37" s="6">
        <f t="shared" ref="E37:E39" si="2">IFERROR(AVERAGE(B37:D37),"")</f>
        <v>38.926666666666669</v>
      </c>
      <c r="F37" s="11" t="s">
        <v>47</v>
      </c>
    </row>
    <row r="38" spans="1:6" ht="15.6" customHeight="1">
      <c r="A38" s="8" t="s">
        <v>48</v>
      </c>
      <c r="B38" s="9">
        <v>137</v>
      </c>
      <c r="C38" s="9">
        <v>190</v>
      </c>
      <c r="D38" s="9">
        <v>215</v>
      </c>
      <c r="E38" s="6">
        <f t="shared" si="2"/>
        <v>180.66666666666666</v>
      </c>
      <c r="F38" s="11" t="s">
        <v>49</v>
      </c>
    </row>
    <row r="39" spans="1:6" ht="15.6" customHeight="1">
      <c r="A39" s="22" t="s">
        <v>50</v>
      </c>
      <c r="B39" s="9">
        <v>76</v>
      </c>
      <c r="C39" s="9">
        <v>79</v>
      </c>
      <c r="D39" s="9">
        <v>67</v>
      </c>
      <c r="E39" s="6">
        <f t="shared" si="2"/>
        <v>74</v>
      </c>
      <c r="F39" s="23" t="s">
        <v>51</v>
      </c>
    </row>
    <row r="40" spans="1:6">
      <c r="A40" s="45" t="s">
        <v>52</v>
      </c>
      <c r="B40" s="46"/>
      <c r="C40" s="46"/>
      <c r="D40" s="46"/>
      <c r="E40" s="46"/>
      <c r="F40" s="47"/>
    </row>
    <row r="41" spans="1:6">
      <c r="A41" s="51" t="s">
        <v>53</v>
      </c>
      <c r="B41" s="52"/>
      <c r="C41" s="52"/>
      <c r="D41" s="52"/>
      <c r="E41" s="52"/>
      <c r="F41" s="53"/>
    </row>
    <row r="42" spans="1:6">
      <c r="A42" s="54"/>
      <c r="B42" s="55"/>
      <c r="C42" s="55"/>
      <c r="D42" s="55"/>
      <c r="E42" s="55"/>
      <c r="F42" s="56"/>
    </row>
    <row r="43" spans="1:6">
      <c r="A43" s="12" t="s">
        <v>54</v>
      </c>
      <c r="B43" s="2" t="s">
        <v>55</v>
      </c>
      <c r="C43" s="2" t="s">
        <v>56</v>
      </c>
      <c r="D43" s="2" t="s">
        <v>57</v>
      </c>
      <c r="E43" s="3" t="s">
        <v>58</v>
      </c>
      <c r="F43" s="2" t="s">
        <v>12</v>
      </c>
    </row>
    <row r="44" spans="1:6">
      <c r="A44" s="4" t="s">
        <v>59</v>
      </c>
      <c r="B44" s="7"/>
      <c r="C44" s="7">
        <v>6</v>
      </c>
      <c r="D44" s="7"/>
      <c r="E44" s="13"/>
      <c r="F44" s="14" t="s">
        <v>60</v>
      </c>
    </row>
    <row r="45" spans="1:6" ht="56.45" customHeight="1">
      <c r="A45" s="15" t="s">
        <v>61</v>
      </c>
      <c r="B45" s="7">
        <v>13</v>
      </c>
      <c r="C45" s="7">
        <v>11</v>
      </c>
      <c r="D45" s="7">
        <v>9</v>
      </c>
      <c r="E45" s="13">
        <v>1</v>
      </c>
      <c r="F45" s="14" t="s">
        <v>60</v>
      </c>
    </row>
    <row r="46" spans="1:6" ht="53.25" customHeight="1">
      <c r="A46" s="4" t="s">
        <v>62</v>
      </c>
      <c r="B46" s="7">
        <v>1</v>
      </c>
      <c r="C46" s="7">
        <v>6</v>
      </c>
      <c r="D46" s="7">
        <v>15</v>
      </c>
      <c r="E46" s="13">
        <v>12</v>
      </c>
      <c r="F46" s="14" t="s">
        <v>60</v>
      </c>
    </row>
    <row r="47" spans="1:6" ht="53.25" customHeight="1">
      <c r="A47" s="16"/>
      <c r="B47" s="2" t="s">
        <v>2</v>
      </c>
      <c r="C47" s="2" t="s">
        <v>3</v>
      </c>
      <c r="D47" s="2" t="s">
        <v>11</v>
      </c>
      <c r="E47" s="3" t="s">
        <v>4</v>
      </c>
      <c r="F47" s="2" t="s">
        <v>12</v>
      </c>
    </row>
    <row r="48" spans="1:6" ht="15.6" customHeight="1">
      <c r="A48" s="8" t="s">
        <v>63</v>
      </c>
      <c r="B48" s="17">
        <v>50</v>
      </c>
      <c r="C48" s="17">
        <v>0</v>
      </c>
      <c r="D48" s="17">
        <v>0</v>
      </c>
      <c r="E48" s="29">
        <f>IFERROR(AVERAGE(B48:D48),"")</f>
        <v>16.666666666666668</v>
      </c>
      <c r="F48" s="14" t="s">
        <v>60</v>
      </c>
    </row>
    <row r="49" spans="1:6">
      <c r="A49" s="4" t="s">
        <v>64</v>
      </c>
      <c r="B49" s="7">
        <v>51</v>
      </c>
      <c r="C49" s="7">
        <v>59</v>
      </c>
      <c r="D49" s="7">
        <v>52</v>
      </c>
      <c r="E49" s="29">
        <f t="shared" ref="E49:E50" si="3">IFERROR(AVERAGE(B49:D49),"")</f>
        <v>54</v>
      </c>
      <c r="F49" s="14" t="s">
        <v>60</v>
      </c>
    </row>
    <row r="50" spans="1:6">
      <c r="A50" s="4" t="s">
        <v>65</v>
      </c>
      <c r="B50" s="7">
        <v>44</v>
      </c>
      <c r="C50" s="7">
        <v>68</v>
      </c>
      <c r="D50" s="7">
        <v>60</v>
      </c>
      <c r="E50" s="29">
        <f t="shared" si="3"/>
        <v>57.333333333333336</v>
      </c>
      <c r="F50" s="14" t="s">
        <v>60</v>
      </c>
    </row>
    <row r="51" spans="1:6">
      <c r="A51" s="45" t="s">
        <v>66</v>
      </c>
      <c r="B51" s="46"/>
      <c r="C51" s="46"/>
      <c r="D51" s="46"/>
      <c r="E51" s="46"/>
      <c r="F51" s="47"/>
    </row>
    <row r="52" spans="1:6">
      <c r="A52" s="51" t="s">
        <v>67</v>
      </c>
      <c r="B52" s="52"/>
      <c r="C52" s="52"/>
      <c r="D52" s="52"/>
      <c r="E52" s="52"/>
      <c r="F52" s="53"/>
    </row>
    <row r="53" spans="1:6">
      <c r="A53" s="54"/>
      <c r="B53" s="55"/>
      <c r="C53" s="55"/>
      <c r="D53" s="55"/>
      <c r="E53" s="55"/>
      <c r="F53" s="56"/>
    </row>
    <row r="54" spans="1:6">
      <c r="A54" s="60"/>
      <c r="B54" s="61"/>
      <c r="C54" s="61"/>
      <c r="D54" s="61"/>
      <c r="E54" s="61"/>
      <c r="F54" s="62"/>
    </row>
    <row r="55" spans="1:6">
      <c r="A55" s="1" t="s">
        <v>68</v>
      </c>
      <c r="B55" s="1" t="s">
        <v>69</v>
      </c>
      <c r="C55" s="1" t="s">
        <v>70</v>
      </c>
      <c r="D55" s="1" t="s">
        <v>71</v>
      </c>
      <c r="E55" s="3" t="s">
        <v>72</v>
      </c>
      <c r="F55" s="2" t="s">
        <v>12</v>
      </c>
    </row>
    <row r="56" spans="1:6" ht="30" customHeight="1">
      <c r="A56" s="4" t="s">
        <v>73</v>
      </c>
      <c r="B56" s="7"/>
      <c r="C56" s="7"/>
      <c r="D56" s="7">
        <v>45.83</v>
      </c>
      <c r="E56" s="13">
        <v>54.17</v>
      </c>
      <c r="F56" s="14" t="s">
        <v>60</v>
      </c>
    </row>
    <row r="57" spans="1:6" ht="53.25" customHeight="1">
      <c r="A57" s="4" t="s">
        <v>74</v>
      </c>
      <c r="B57" s="7"/>
      <c r="C57" s="7"/>
      <c r="D57" s="7">
        <v>52.08</v>
      </c>
      <c r="E57" s="13">
        <v>47.92</v>
      </c>
      <c r="F57" s="14" t="s">
        <v>60</v>
      </c>
    </row>
    <row r="58" spans="1:6" ht="53.25" customHeight="1">
      <c r="A58" s="4" t="s">
        <v>75</v>
      </c>
      <c r="B58" s="7"/>
      <c r="C58" s="7"/>
      <c r="D58" s="7">
        <v>33.33</v>
      </c>
      <c r="E58" s="13">
        <v>66.67</v>
      </c>
      <c r="F58" s="14" t="s">
        <v>60</v>
      </c>
    </row>
    <row r="59" spans="1:6" ht="15.6" customHeight="1">
      <c r="A59" s="4" t="s">
        <v>76</v>
      </c>
      <c r="B59" s="18"/>
      <c r="C59" s="18"/>
      <c r="D59" s="18">
        <v>40.83</v>
      </c>
      <c r="E59" s="42">
        <v>8.17</v>
      </c>
      <c r="F59" s="14" t="s">
        <v>60</v>
      </c>
    </row>
    <row r="60" spans="1:6">
      <c r="A60" s="4" t="s">
        <v>77</v>
      </c>
      <c r="B60" s="18"/>
      <c r="C60" s="18"/>
      <c r="D60" s="18">
        <v>97.92</v>
      </c>
      <c r="E60" s="42">
        <v>2.08</v>
      </c>
      <c r="F60" s="14" t="s">
        <v>60</v>
      </c>
    </row>
    <row r="61" spans="1:6">
      <c r="A61" s="4" t="s">
        <v>78</v>
      </c>
      <c r="B61" s="7"/>
      <c r="C61" s="7">
        <v>2.08</v>
      </c>
      <c r="D61" s="7">
        <v>91.67</v>
      </c>
      <c r="E61" s="19">
        <v>6.25</v>
      </c>
      <c r="F61" s="14" t="s">
        <v>60</v>
      </c>
    </row>
    <row r="62" spans="1:6">
      <c r="A62" s="4" t="s">
        <v>79</v>
      </c>
      <c r="B62" s="7"/>
      <c r="C62" s="7"/>
      <c r="D62" s="7">
        <v>33.33</v>
      </c>
      <c r="E62" s="19">
        <v>66.67</v>
      </c>
      <c r="F62" s="14" t="s">
        <v>60</v>
      </c>
    </row>
    <row r="63" spans="1:6">
      <c r="A63" s="4" t="s">
        <v>80</v>
      </c>
      <c r="B63" s="7"/>
      <c r="C63" s="7">
        <v>2.08</v>
      </c>
      <c r="D63" s="7">
        <v>68.75</v>
      </c>
      <c r="E63" s="19">
        <v>29.17</v>
      </c>
      <c r="F63" s="14" t="s">
        <v>60</v>
      </c>
    </row>
    <row r="64" spans="1:6">
      <c r="A64" s="4" t="s">
        <v>81</v>
      </c>
      <c r="B64" s="5"/>
      <c r="C64" s="5"/>
      <c r="D64" s="5">
        <v>37.5</v>
      </c>
      <c r="E64" s="13">
        <v>62.5</v>
      </c>
      <c r="F64" s="14" t="s">
        <v>60</v>
      </c>
    </row>
    <row r="65" spans="1:6">
      <c r="A65" s="4" t="s">
        <v>82</v>
      </c>
      <c r="B65" s="7"/>
      <c r="C65" s="7"/>
      <c r="D65" s="7">
        <v>25</v>
      </c>
      <c r="E65" s="19">
        <v>75</v>
      </c>
      <c r="F65" s="14" t="s">
        <v>60</v>
      </c>
    </row>
    <row r="66" spans="1:6">
      <c r="A66" s="45" t="s">
        <v>83</v>
      </c>
      <c r="B66" s="46"/>
      <c r="C66" s="46"/>
      <c r="D66" s="46"/>
      <c r="E66" s="46"/>
      <c r="F66" s="47"/>
    </row>
    <row r="67" spans="1:6">
      <c r="A67" s="51" t="s">
        <v>84</v>
      </c>
      <c r="B67" s="52"/>
      <c r="C67" s="52"/>
      <c r="D67" s="52"/>
      <c r="E67" s="52"/>
      <c r="F67" s="53"/>
    </row>
    <row r="68" spans="1:6">
      <c r="A68" s="54"/>
      <c r="B68" s="55"/>
      <c r="C68" s="55"/>
      <c r="D68" s="55"/>
      <c r="E68" s="55"/>
      <c r="F68" s="56"/>
    </row>
    <row r="69" spans="1:6">
      <c r="A69" s="1" t="s">
        <v>85</v>
      </c>
      <c r="B69" s="2" t="s">
        <v>2</v>
      </c>
      <c r="C69" s="2" t="s">
        <v>3</v>
      </c>
      <c r="D69" s="2" t="s">
        <v>11</v>
      </c>
      <c r="E69" s="3" t="s">
        <v>4</v>
      </c>
      <c r="F69" s="2" t="s">
        <v>12</v>
      </c>
    </row>
    <row r="70" spans="1:6" ht="38.25">
      <c r="A70" s="4" t="s">
        <v>86</v>
      </c>
      <c r="B70" s="7">
        <v>16</v>
      </c>
      <c r="C70" s="7">
        <v>23</v>
      </c>
      <c r="D70" s="7" t="s">
        <v>87</v>
      </c>
      <c r="E70" s="20">
        <f>IFERROR(AVERAGE(B70:D70),"")</f>
        <v>19.5</v>
      </c>
      <c r="F70" s="11" t="s">
        <v>88</v>
      </c>
    </row>
    <row r="71" spans="1:6" ht="30" customHeight="1">
      <c r="A71" s="4" t="s">
        <v>89</v>
      </c>
      <c r="B71" s="5" t="s">
        <v>87</v>
      </c>
      <c r="C71" s="5" t="s">
        <v>87</v>
      </c>
      <c r="D71" s="5">
        <v>0.01</v>
      </c>
      <c r="E71" s="20">
        <f t="shared" ref="E71:E73" si="4">IFERROR(AVERAGE(B71:D71),"")</f>
        <v>0.01</v>
      </c>
      <c r="F71" s="11" t="s">
        <v>90</v>
      </c>
    </row>
    <row r="72" spans="1:6" ht="53.25" customHeight="1">
      <c r="A72" s="4" t="s">
        <v>91</v>
      </c>
      <c r="B72" s="5">
        <v>17</v>
      </c>
      <c r="C72" s="5">
        <v>15</v>
      </c>
      <c r="D72" s="5">
        <v>11</v>
      </c>
      <c r="E72" s="20">
        <f t="shared" si="4"/>
        <v>14.333333333333334</v>
      </c>
      <c r="F72" s="11" t="s">
        <v>90</v>
      </c>
    </row>
    <row r="73" spans="1:6" ht="53.25" customHeight="1">
      <c r="A73" s="4" t="s">
        <v>92</v>
      </c>
      <c r="B73" s="7" t="s">
        <v>87</v>
      </c>
      <c r="C73" s="7" t="s">
        <v>87</v>
      </c>
      <c r="D73" s="7" t="s">
        <v>87</v>
      </c>
      <c r="E73" s="20" t="s">
        <v>93</v>
      </c>
      <c r="F73" s="14"/>
    </row>
    <row r="74" spans="1:6" ht="63.75">
      <c r="A74" s="28" t="s">
        <v>94</v>
      </c>
      <c r="B74" s="7" t="s">
        <v>95</v>
      </c>
      <c r="C74" s="7" t="s">
        <v>96</v>
      </c>
      <c r="D74" s="7" t="s">
        <v>97</v>
      </c>
      <c r="E74" s="20">
        <v>54.6</v>
      </c>
      <c r="F74" s="11" t="s">
        <v>98</v>
      </c>
    </row>
    <row r="75" spans="1:6" ht="51">
      <c r="A75" s="28" t="s">
        <v>99</v>
      </c>
      <c r="B75" s="7" t="s">
        <v>100</v>
      </c>
      <c r="C75" s="7" t="s">
        <v>101</v>
      </c>
      <c r="D75" s="7" t="s">
        <v>102</v>
      </c>
      <c r="E75" s="20">
        <v>97</v>
      </c>
      <c r="F75" s="11" t="s">
        <v>98</v>
      </c>
    </row>
    <row r="76" spans="1:6">
      <c r="A76" s="60"/>
      <c r="B76" s="61"/>
      <c r="C76" s="61"/>
      <c r="D76" s="61"/>
      <c r="E76" s="61"/>
      <c r="F76" s="62"/>
    </row>
    <row r="77" spans="1:6">
      <c r="A77" s="45" t="s">
        <v>103</v>
      </c>
      <c r="B77" s="46"/>
      <c r="C77" s="46"/>
      <c r="D77" s="46"/>
      <c r="E77" s="46"/>
      <c r="F77" s="47"/>
    </row>
    <row r="78" spans="1:6">
      <c r="A78" s="51" t="s">
        <v>104</v>
      </c>
      <c r="B78" s="52"/>
      <c r="C78" s="52"/>
      <c r="D78" s="52"/>
      <c r="E78" s="52"/>
      <c r="F78" s="53"/>
    </row>
    <row r="79" spans="1:6">
      <c r="A79" s="54"/>
      <c r="B79" s="55"/>
      <c r="C79" s="55"/>
      <c r="D79" s="55"/>
      <c r="E79" s="55"/>
      <c r="F79" s="56"/>
    </row>
    <row r="80" spans="1:6">
      <c r="A80" s="45" t="s">
        <v>105</v>
      </c>
      <c r="B80" s="46"/>
      <c r="C80" s="46"/>
      <c r="D80" s="46"/>
      <c r="E80" s="46"/>
      <c r="F80" s="47"/>
    </row>
    <row r="81" spans="1:6">
      <c r="A81" s="51" t="s">
        <v>106</v>
      </c>
      <c r="B81" s="52"/>
      <c r="C81" s="52"/>
      <c r="D81" s="52"/>
      <c r="E81" s="52"/>
      <c r="F81" s="53"/>
    </row>
    <row r="82" spans="1:6" ht="30" customHeight="1">
      <c r="A82" s="54"/>
      <c r="B82" s="55"/>
      <c r="C82" s="55"/>
      <c r="D82" s="55"/>
      <c r="E82" s="55"/>
      <c r="F82" s="56"/>
    </row>
    <row r="83" spans="1:6" ht="53.25" customHeight="1">
      <c r="A83" s="45" t="s">
        <v>107</v>
      </c>
      <c r="B83" s="46"/>
      <c r="C83" s="46"/>
      <c r="D83" s="46"/>
      <c r="E83" s="46"/>
      <c r="F83" s="47"/>
    </row>
    <row r="84" spans="1:6" ht="53.25" customHeight="1">
      <c r="A84" s="51" t="s">
        <v>108</v>
      </c>
      <c r="B84" s="52"/>
      <c r="C84" s="52"/>
      <c r="D84" s="52"/>
      <c r="E84" s="52"/>
      <c r="F84" s="53"/>
    </row>
    <row r="85" spans="1:6" ht="45" customHeight="1">
      <c r="A85" s="54"/>
      <c r="B85" s="55"/>
      <c r="C85" s="55"/>
      <c r="D85" s="55"/>
      <c r="E85" s="55"/>
      <c r="F85" s="56"/>
    </row>
    <row r="86" spans="1:6" ht="53.25" customHeight="1">
      <c r="A86" s="45" t="s">
        <v>109</v>
      </c>
      <c r="B86" s="46"/>
      <c r="C86" s="46"/>
      <c r="D86" s="46"/>
      <c r="E86" s="46"/>
      <c r="F86" s="47"/>
    </row>
    <row r="87" spans="1:6" ht="53.25" customHeight="1">
      <c r="A87" s="51" t="s">
        <v>110</v>
      </c>
      <c r="B87" s="52"/>
      <c r="C87" s="52"/>
      <c r="D87" s="52"/>
      <c r="E87" s="52"/>
      <c r="F87" s="53"/>
    </row>
    <row r="88" spans="1:6" ht="45" customHeight="1">
      <c r="A88" s="54"/>
      <c r="B88" s="55"/>
      <c r="C88" s="55"/>
      <c r="D88" s="55"/>
      <c r="E88" s="55"/>
      <c r="F88" s="56"/>
    </row>
    <row r="89" spans="1:6" ht="53.25" customHeight="1">
      <c r="A89" s="1" t="s">
        <v>111</v>
      </c>
      <c r="B89" s="2" t="s">
        <v>2</v>
      </c>
      <c r="C89" s="2" t="s">
        <v>3</v>
      </c>
      <c r="D89" s="2" t="s">
        <v>11</v>
      </c>
      <c r="E89" s="3" t="s">
        <v>4</v>
      </c>
      <c r="F89" s="2" t="s">
        <v>12</v>
      </c>
    </row>
    <row r="90" spans="1:6" ht="53.25" customHeight="1">
      <c r="A90" s="4" t="s">
        <v>112</v>
      </c>
      <c r="B90" s="10">
        <v>3</v>
      </c>
      <c r="C90" s="10">
        <v>11</v>
      </c>
      <c r="D90" s="10">
        <v>15</v>
      </c>
      <c r="E90" s="6">
        <f>IFERROR(AVERAGE(B90:D90),"")</f>
        <v>9.6666666666666661</v>
      </c>
      <c r="F90" s="14" t="s">
        <v>60</v>
      </c>
    </row>
    <row r="91" spans="1:6" ht="45" customHeight="1">
      <c r="A91" s="4" t="s">
        <v>113</v>
      </c>
      <c r="B91" s="10"/>
      <c r="C91" s="10">
        <v>11</v>
      </c>
      <c r="D91" s="10">
        <v>30</v>
      </c>
      <c r="E91" s="6">
        <f t="shared" ref="E91:E93" si="5">IFERROR(AVERAGE(B91:D91),"")</f>
        <v>20.5</v>
      </c>
      <c r="F91" s="14" t="s">
        <v>60</v>
      </c>
    </row>
    <row r="92" spans="1:6" ht="53.25" customHeight="1">
      <c r="A92" s="4" t="s">
        <v>114</v>
      </c>
      <c r="B92" s="10" t="s">
        <v>87</v>
      </c>
      <c r="C92" s="10">
        <v>3</v>
      </c>
      <c r="D92" s="10">
        <v>5</v>
      </c>
      <c r="E92" s="6">
        <f t="shared" si="5"/>
        <v>4</v>
      </c>
      <c r="F92" s="14" t="s">
        <v>60</v>
      </c>
    </row>
    <row r="93" spans="1:6" ht="53.25" customHeight="1">
      <c r="A93" s="4" t="s">
        <v>115</v>
      </c>
      <c r="B93" s="7"/>
      <c r="C93" s="7"/>
      <c r="D93" s="7">
        <v>3</v>
      </c>
      <c r="E93" s="6">
        <f t="shared" si="5"/>
        <v>3</v>
      </c>
      <c r="F93" s="14" t="s">
        <v>60</v>
      </c>
    </row>
    <row r="95" spans="1:6" ht="18.75">
      <c r="A95" s="26" t="s">
        <v>116</v>
      </c>
      <c r="B95" s="26"/>
      <c r="C95" s="26"/>
      <c r="D95" s="26"/>
      <c r="E95" s="27"/>
    </row>
    <row r="96" spans="1:6">
      <c r="A96" s="25"/>
    </row>
    <row r="97" spans="1:6">
      <c r="A97" s="44" t="s">
        <v>117</v>
      </c>
      <c r="B97" s="44"/>
      <c r="C97" s="44"/>
      <c r="D97" s="44"/>
      <c r="E97" s="44"/>
      <c r="F97" s="44"/>
    </row>
    <row r="98" spans="1:6">
      <c r="A98" s="44"/>
      <c r="B98" s="44"/>
      <c r="C98" s="44"/>
      <c r="D98" s="44"/>
      <c r="E98" s="44"/>
      <c r="F98" s="44"/>
    </row>
    <row r="99" spans="1:6">
      <c r="A99" s="44"/>
      <c r="B99" s="44"/>
      <c r="C99" s="44"/>
      <c r="D99" s="44"/>
      <c r="E99" s="44"/>
      <c r="F99" s="44"/>
    </row>
    <row r="100" spans="1:6">
      <c r="A100" s="44" t="s">
        <v>118</v>
      </c>
      <c r="B100" s="44"/>
      <c r="C100" s="44"/>
      <c r="D100" s="44"/>
      <c r="E100" s="44"/>
      <c r="F100" s="44"/>
    </row>
    <row r="101" spans="1:6">
      <c r="A101" s="44"/>
      <c r="B101" s="44"/>
      <c r="C101" s="44"/>
      <c r="D101" s="44"/>
      <c r="E101" s="44"/>
      <c r="F101" s="44"/>
    </row>
    <row r="102" spans="1:6">
      <c r="A102" s="44"/>
      <c r="B102" s="44"/>
      <c r="C102" s="44"/>
      <c r="D102" s="44"/>
      <c r="E102" s="44"/>
      <c r="F102" s="44"/>
    </row>
    <row r="103" spans="1:6">
      <c r="A103" s="44" t="s">
        <v>119</v>
      </c>
      <c r="B103" s="44"/>
      <c r="C103" s="44"/>
      <c r="D103" s="44"/>
      <c r="E103" s="44"/>
      <c r="F103" s="44"/>
    </row>
    <row r="104" spans="1:6">
      <c r="A104" s="44"/>
      <c r="B104" s="44"/>
      <c r="C104" s="44"/>
      <c r="D104" s="44"/>
      <c r="E104" s="44"/>
      <c r="F104" s="44"/>
    </row>
    <row r="105" spans="1:6">
      <c r="A105" s="44"/>
      <c r="B105" s="44"/>
      <c r="C105" s="44"/>
      <c r="D105" s="44"/>
      <c r="E105" s="44"/>
      <c r="F105" s="44"/>
    </row>
    <row r="106" spans="1:6">
      <c r="A106" s="25"/>
    </row>
    <row r="107" spans="1:6">
      <c r="A107" s="25"/>
    </row>
    <row r="108" spans="1:6">
      <c r="A108" s="25"/>
    </row>
    <row r="109" spans="1:6">
      <c r="A109" s="25"/>
    </row>
    <row r="110" spans="1:6">
      <c r="A110" s="25"/>
    </row>
    <row r="111" spans="1:6">
      <c r="A111" s="25"/>
    </row>
  </sheetData>
  <mergeCells count="27">
    <mergeCell ref="A84:F85"/>
    <mergeCell ref="A52:F53"/>
    <mergeCell ref="A54:F54"/>
    <mergeCell ref="A66:F66"/>
    <mergeCell ref="A67:F68"/>
    <mergeCell ref="A76:F76"/>
    <mergeCell ref="F3:F5"/>
    <mergeCell ref="A6:F6"/>
    <mergeCell ref="F8:F15"/>
    <mergeCell ref="A16:F16"/>
    <mergeCell ref="A32:F32"/>
    <mergeCell ref="A97:F99"/>
    <mergeCell ref="A100:F102"/>
    <mergeCell ref="A103:F105"/>
    <mergeCell ref="A86:F86"/>
    <mergeCell ref="F18:F23"/>
    <mergeCell ref="F25:F30"/>
    <mergeCell ref="A77:F77"/>
    <mergeCell ref="A78:F79"/>
    <mergeCell ref="A80:F80"/>
    <mergeCell ref="A81:F82"/>
    <mergeCell ref="A33:F34"/>
    <mergeCell ref="A40:F40"/>
    <mergeCell ref="A41:F42"/>
    <mergeCell ref="A51:F51"/>
    <mergeCell ref="A87:F88"/>
    <mergeCell ref="A83:F83"/>
  </mergeCells>
  <pageMargins left="0.5" right="0.5" top="1.1875" bottom="1" header="0.5" footer="0.5"/>
  <pageSetup scale="85" fitToHeight="0" orientation="portrait" r:id="rId1"/>
  <headerFooter>
    <oddHeader>&amp;L&amp;G&amp;C&amp;"Arial,Bold"&amp;16&amp;K04+000Elementary School
Comprehensive Needs Assessment 
2018-2019</oddHeader>
    <oddFooter>Page &amp;P</oddFooter>
  </headerFooter>
  <rowBreaks count="1" manualBreakCount="1">
    <brk id="5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6"/>
  <sheetViews>
    <sheetView view="pageLayout" zoomScaleNormal="100" workbookViewId="0" xr3:uid="{51F8DEE0-4D01-5F28-A812-FC0BD7CAC4A5}">
      <selection activeCell="K19" sqref="K19:K20"/>
    </sheetView>
  </sheetViews>
  <sheetFormatPr defaultRowHeight="15.6"/>
  <cols>
    <col min="1" max="1" width="9.875" customWidth="1"/>
    <col min="6" max="6" width="11" customWidth="1"/>
    <col min="7" max="7" width="9.25" customWidth="1"/>
    <col min="8" max="8" width="9.375" customWidth="1"/>
    <col min="9" max="9" width="8.375" customWidth="1"/>
    <col min="10" max="10" width="8.125" customWidth="1"/>
    <col min="12" max="12" width="8.375" customWidth="1"/>
  </cols>
  <sheetData>
    <row r="2" spans="1:12" ht="20.25">
      <c r="A2" s="31" t="s">
        <v>120</v>
      </c>
      <c r="B2" s="63" t="s">
        <v>121</v>
      </c>
      <c r="C2" s="63"/>
      <c r="D2" s="63"/>
      <c r="E2" s="63"/>
      <c r="F2" s="63"/>
      <c r="G2" s="63"/>
      <c r="H2" s="63"/>
      <c r="I2" s="63"/>
    </row>
    <row r="4" spans="1:12" ht="15.75">
      <c r="A4" s="30" t="s">
        <v>122</v>
      </c>
      <c r="B4" s="64" t="s">
        <v>123</v>
      </c>
      <c r="C4" s="64"/>
      <c r="D4" s="64"/>
      <c r="E4" s="64"/>
      <c r="F4" s="64"/>
      <c r="G4" s="64"/>
      <c r="H4" s="64"/>
      <c r="I4" s="64"/>
    </row>
    <row r="6" spans="1:12" ht="15.75">
      <c r="A6" s="30" t="s">
        <v>124</v>
      </c>
      <c r="B6" s="65">
        <v>43304</v>
      </c>
      <c r="C6" s="64"/>
      <c r="D6" s="64"/>
      <c r="E6" s="64"/>
      <c r="F6" s="64"/>
      <c r="G6" s="64"/>
      <c r="H6" s="64"/>
      <c r="I6" s="64"/>
    </row>
    <row r="9" spans="1:12" ht="27">
      <c r="A9" s="66" t="s">
        <v>125</v>
      </c>
      <c r="B9" s="66"/>
      <c r="C9" s="66"/>
      <c r="D9" s="66"/>
      <c r="E9" s="66"/>
      <c r="F9" s="32" t="s">
        <v>126</v>
      </c>
      <c r="G9" s="32" t="s">
        <v>127</v>
      </c>
      <c r="H9" s="32" t="s">
        <v>128</v>
      </c>
      <c r="I9" s="32" t="s">
        <v>129</v>
      </c>
      <c r="J9" s="32" t="s">
        <v>130</v>
      </c>
      <c r="K9" s="32" t="s">
        <v>131</v>
      </c>
      <c r="L9" s="32" t="s">
        <v>132</v>
      </c>
    </row>
    <row r="10" spans="1:12" ht="27">
      <c r="A10" s="66"/>
      <c r="B10" s="66"/>
      <c r="C10" s="66"/>
      <c r="D10" s="66"/>
      <c r="E10" s="66"/>
      <c r="F10" s="32" t="s">
        <v>133</v>
      </c>
      <c r="G10" s="32" t="s">
        <v>134</v>
      </c>
      <c r="H10" s="32" t="s">
        <v>134</v>
      </c>
      <c r="I10" s="32" t="s">
        <v>135</v>
      </c>
      <c r="J10" s="32" t="s">
        <v>135</v>
      </c>
      <c r="K10" s="32" t="s">
        <v>136</v>
      </c>
      <c r="L10" s="32" t="s">
        <v>136</v>
      </c>
    </row>
    <row r="11" spans="1:12" ht="25.15" customHeight="1">
      <c r="A11" s="67" t="s">
        <v>137</v>
      </c>
      <c r="B11" s="67"/>
      <c r="C11" s="67"/>
      <c r="D11" s="67"/>
      <c r="E11" s="67"/>
      <c r="F11" s="68">
        <v>40</v>
      </c>
      <c r="G11" s="68">
        <v>49</v>
      </c>
      <c r="H11" s="68">
        <v>41.6</v>
      </c>
      <c r="I11" s="68">
        <v>55</v>
      </c>
      <c r="J11" s="68">
        <v>49.4</v>
      </c>
      <c r="K11" s="68">
        <v>61</v>
      </c>
      <c r="L11" s="68"/>
    </row>
    <row r="12" spans="1:12">
      <c r="A12" s="67"/>
      <c r="B12" s="67"/>
      <c r="C12" s="67"/>
      <c r="D12" s="67"/>
      <c r="E12" s="67"/>
      <c r="F12" s="68"/>
      <c r="G12" s="68"/>
      <c r="H12" s="68"/>
      <c r="I12" s="68"/>
      <c r="J12" s="68"/>
      <c r="K12" s="68"/>
      <c r="L12" s="68"/>
    </row>
    <row r="13" spans="1:12" ht="15.75">
      <c r="A13" s="67" t="s">
        <v>138</v>
      </c>
      <c r="B13" s="67"/>
      <c r="C13" s="67"/>
      <c r="D13" s="67"/>
      <c r="E13" s="67"/>
      <c r="F13" s="68">
        <v>41.9</v>
      </c>
      <c r="G13" s="68">
        <v>41</v>
      </c>
      <c r="H13" s="68">
        <v>40.700000000000003</v>
      </c>
      <c r="I13" s="68">
        <v>44</v>
      </c>
      <c r="J13" s="68">
        <v>49</v>
      </c>
      <c r="K13" s="68">
        <v>47</v>
      </c>
      <c r="L13" s="68"/>
    </row>
    <row r="14" spans="1:12" ht="30.6" customHeight="1">
      <c r="A14" s="67"/>
      <c r="B14" s="67"/>
      <c r="C14" s="67"/>
      <c r="D14" s="67"/>
      <c r="E14" s="67"/>
      <c r="F14" s="68"/>
      <c r="G14" s="68"/>
      <c r="H14" s="68"/>
      <c r="I14" s="68"/>
      <c r="J14" s="68"/>
      <c r="K14" s="68"/>
      <c r="L14" s="68"/>
    </row>
    <row r="15" spans="1:12" ht="15.75">
      <c r="A15" s="67" t="s">
        <v>139</v>
      </c>
      <c r="B15" s="67"/>
      <c r="C15" s="67"/>
      <c r="D15" s="67"/>
      <c r="E15" s="67"/>
      <c r="F15" s="68">
        <v>39.299999999999997</v>
      </c>
      <c r="G15" s="68">
        <v>41</v>
      </c>
      <c r="H15" s="68">
        <v>33.299999999999997</v>
      </c>
      <c r="I15" s="68">
        <v>44</v>
      </c>
      <c r="J15" s="68">
        <v>42.9</v>
      </c>
      <c r="K15" s="68">
        <v>47</v>
      </c>
      <c r="L15" s="68"/>
    </row>
    <row r="16" spans="1:12" ht="30.6" customHeight="1">
      <c r="A16" s="67"/>
      <c r="B16" s="67"/>
      <c r="C16" s="67"/>
      <c r="D16" s="67"/>
      <c r="E16" s="67"/>
      <c r="F16" s="68"/>
      <c r="G16" s="68"/>
      <c r="H16" s="68"/>
      <c r="I16" s="68"/>
      <c r="J16" s="68"/>
      <c r="K16" s="68"/>
      <c r="L16" s="68"/>
    </row>
    <row r="17" spans="1:12" ht="15.75">
      <c r="A17" s="67" t="s">
        <v>140</v>
      </c>
      <c r="B17" s="67"/>
      <c r="C17" s="67"/>
      <c r="D17" s="67"/>
      <c r="E17" s="67"/>
      <c r="F17" s="68">
        <v>40.4</v>
      </c>
      <c r="G17" s="68">
        <v>37.6</v>
      </c>
      <c r="H17" s="68">
        <v>24.4</v>
      </c>
      <c r="I17" s="68">
        <v>40.6</v>
      </c>
      <c r="J17" s="68">
        <v>32.200000000000003</v>
      </c>
      <c r="K17" s="68">
        <v>43.6</v>
      </c>
      <c r="L17" s="68"/>
    </row>
    <row r="18" spans="1:12" ht="36.6" customHeight="1">
      <c r="A18" s="67"/>
      <c r="B18" s="67"/>
      <c r="C18" s="67"/>
      <c r="D18" s="67"/>
      <c r="E18" s="67"/>
      <c r="F18" s="68"/>
      <c r="G18" s="68"/>
      <c r="H18" s="68"/>
      <c r="I18" s="68"/>
      <c r="J18" s="68"/>
      <c r="K18" s="68"/>
      <c r="L18" s="68"/>
    </row>
    <row r="19" spans="1:12" ht="15.75">
      <c r="A19" s="67" t="s">
        <v>141</v>
      </c>
      <c r="B19" s="67"/>
      <c r="C19" s="67"/>
      <c r="D19" s="67"/>
      <c r="E19" s="67"/>
      <c r="F19" s="68">
        <v>80.2</v>
      </c>
      <c r="G19" s="68">
        <v>82.6</v>
      </c>
      <c r="H19" s="68">
        <v>76.2</v>
      </c>
      <c r="I19" s="68">
        <v>85.1</v>
      </c>
      <c r="J19" s="68"/>
      <c r="K19" s="68">
        <v>87.6</v>
      </c>
      <c r="L19" s="68"/>
    </row>
    <row r="20" spans="1:12" ht="37.9" customHeight="1">
      <c r="A20" s="67"/>
      <c r="B20" s="67"/>
      <c r="C20" s="67"/>
      <c r="D20" s="67"/>
      <c r="E20" s="67"/>
      <c r="F20" s="68"/>
      <c r="G20" s="68"/>
      <c r="H20" s="68"/>
      <c r="I20" s="68"/>
      <c r="J20" s="68"/>
      <c r="K20" s="68"/>
      <c r="L20" s="68"/>
    </row>
    <row r="21" spans="1:12">
      <c r="A21" s="33"/>
      <c r="B21" s="33"/>
      <c r="C21" s="33"/>
      <c r="D21" s="33"/>
      <c r="E21" s="33"/>
      <c r="F21" s="34"/>
      <c r="G21" s="34"/>
      <c r="H21" s="34"/>
      <c r="I21" s="34"/>
      <c r="J21" s="34"/>
      <c r="K21" s="34"/>
      <c r="L21" s="34"/>
    </row>
    <row r="22" spans="1:12">
      <c r="A22" s="33"/>
      <c r="B22" s="33"/>
      <c r="C22" s="33"/>
      <c r="D22" s="33"/>
      <c r="E22" s="33"/>
      <c r="F22" s="34"/>
      <c r="G22" s="34"/>
      <c r="H22" s="34"/>
      <c r="I22" s="34"/>
      <c r="J22" s="34"/>
      <c r="K22" s="34"/>
      <c r="L22" s="34"/>
    </row>
    <row r="23" spans="1:12">
      <c r="A23" s="69" t="s">
        <v>142</v>
      </c>
      <c r="B23" s="69"/>
      <c r="C23" s="69"/>
      <c r="D23" s="69"/>
      <c r="E23" s="69"/>
      <c r="F23" s="69"/>
      <c r="G23" s="71" t="s">
        <v>143</v>
      </c>
      <c r="H23" s="71"/>
      <c r="I23" s="69"/>
      <c r="J23" s="69"/>
      <c r="K23" s="69"/>
      <c r="L23" s="69"/>
    </row>
    <row r="24" spans="1:12" ht="16.149999999999999" thickBot="1">
      <c r="A24" s="69"/>
      <c r="B24" s="69"/>
      <c r="C24" s="70"/>
      <c r="D24" s="70"/>
      <c r="E24" s="70"/>
      <c r="F24" s="70"/>
      <c r="G24" s="71"/>
      <c r="H24" s="71"/>
      <c r="I24" s="70"/>
      <c r="J24" s="70"/>
      <c r="K24" s="70"/>
      <c r="L24" s="70"/>
    </row>
    <row r="25" spans="1:12">
      <c r="A25" s="71" t="s">
        <v>144</v>
      </c>
      <c r="B25" s="71"/>
      <c r="C25" s="69"/>
      <c r="D25" s="69"/>
      <c r="E25" s="69"/>
      <c r="F25" s="69"/>
      <c r="G25" s="71" t="s">
        <v>144</v>
      </c>
      <c r="H25" s="71"/>
      <c r="I25" s="69"/>
      <c r="J25" s="69"/>
      <c r="K25" s="69"/>
      <c r="L25" s="69"/>
    </row>
    <row r="26" spans="1:12" ht="16.149999999999999" thickBot="1">
      <c r="A26" s="71"/>
      <c r="B26" s="71"/>
      <c r="C26" s="70"/>
      <c r="D26" s="70"/>
      <c r="E26" s="70"/>
      <c r="F26" s="70"/>
      <c r="G26" s="71"/>
      <c r="H26" s="71"/>
      <c r="I26" s="70"/>
      <c r="J26" s="70"/>
      <c r="K26" s="70"/>
      <c r="L26" s="70"/>
    </row>
  </sheetData>
  <sheetProtection sheet="1" objects="1" scenarios="1" selectLockedCells="1"/>
  <mergeCells count="52">
    <mergeCell ref="A23:B24"/>
    <mergeCell ref="C23:F24"/>
    <mergeCell ref="G23:H24"/>
    <mergeCell ref="I23:L24"/>
    <mergeCell ref="A25:B26"/>
    <mergeCell ref="C25:F26"/>
    <mergeCell ref="G25:H26"/>
    <mergeCell ref="I25:L26"/>
    <mergeCell ref="J19:J20"/>
    <mergeCell ref="K19:K20"/>
    <mergeCell ref="L19:L20"/>
    <mergeCell ref="A17:E18"/>
    <mergeCell ref="F17:F18"/>
    <mergeCell ref="G17:G18"/>
    <mergeCell ref="H17:H18"/>
    <mergeCell ref="I17:I18"/>
    <mergeCell ref="J17:J18"/>
    <mergeCell ref="A19:E20"/>
    <mergeCell ref="F19:F20"/>
    <mergeCell ref="G19:G20"/>
    <mergeCell ref="H19:H20"/>
    <mergeCell ref="I19:I20"/>
    <mergeCell ref="J15:J16"/>
    <mergeCell ref="K15:K16"/>
    <mergeCell ref="L15:L16"/>
    <mergeCell ref="K17:K18"/>
    <mergeCell ref="L17:L18"/>
    <mergeCell ref="A15:E16"/>
    <mergeCell ref="F15:F16"/>
    <mergeCell ref="G15:G16"/>
    <mergeCell ref="H15:H16"/>
    <mergeCell ref="I15:I16"/>
    <mergeCell ref="J11:J12"/>
    <mergeCell ref="K11:K12"/>
    <mergeCell ref="L11:L12"/>
    <mergeCell ref="A13:E14"/>
    <mergeCell ref="F13:F14"/>
    <mergeCell ref="G13:G14"/>
    <mergeCell ref="H13:H14"/>
    <mergeCell ref="I13:I14"/>
    <mergeCell ref="J13:J14"/>
    <mergeCell ref="K13:K14"/>
    <mergeCell ref="L13:L14"/>
    <mergeCell ref="B2:I2"/>
    <mergeCell ref="B4:I4"/>
    <mergeCell ref="B6:I6"/>
    <mergeCell ref="A9:E10"/>
    <mergeCell ref="A11:E12"/>
    <mergeCell ref="F11:F12"/>
    <mergeCell ref="G11:G12"/>
    <mergeCell ref="H11:H12"/>
    <mergeCell ref="I11:I12"/>
  </mergeCells>
  <pageMargins left="0.7" right="0.7" top="0.75" bottom="0.75" header="0.3" footer="0.3"/>
  <pageSetup orientation="landscape" r:id="rId1"/>
  <headerFooter>
    <oddHeader xml:space="preserve">&amp;C&amp;"Arial,Bold"&amp;16 &amp;K04+0002018-2019 School Improvement Plan – Elementary&amp;"Times New Roman,Regular"&amp;12&amp;K01+000
</oddHeader>
    <oddFooter>&amp;CPage 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view="pageLayout" topLeftCell="A13" zoomScaleNormal="100" workbookViewId="0" xr3:uid="{F9CF3CF3-643B-5BE6-8B46-32C596A47465}">
      <selection activeCell="B19" sqref="B19:E20"/>
    </sheetView>
  </sheetViews>
  <sheetFormatPr defaultRowHeight="15.6"/>
  <cols>
    <col min="1" max="1" width="10" customWidth="1"/>
    <col min="2" max="2" width="11.875" customWidth="1"/>
    <col min="6" max="6" width="12.625" customWidth="1"/>
    <col min="7" max="8" width="6.875" customWidth="1"/>
    <col min="9" max="9" width="7.625" customWidth="1"/>
    <col min="10" max="10" width="5.75" customWidth="1"/>
    <col min="11" max="11" width="17" customWidth="1"/>
  </cols>
  <sheetData>
    <row r="1" spans="1:11">
      <c r="A1" s="35"/>
      <c r="B1" s="35"/>
      <c r="C1" s="35"/>
      <c r="D1" s="35"/>
      <c r="E1" s="35"/>
      <c r="F1" s="35"/>
      <c r="G1" s="35"/>
      <c r="H1" s="35"/>
      <c r="I1" s="35"/>
      <c r="J1" s="35"/>
      <c r="K1" s="35"/>
    </row>
    <row r="2" spans="1:11" ht="15.6" customHeight="1">
      <c r="A2" s="74" t="s">
        <v>145</v>
      </c>
      <c r="B2" s="74"/>
      <c r="C2" s="75" t="s">
        <v>146</v>
      </c>
      <c r="D2" s="75"/>
      <c r="E2" s="75"/>
      <c r="F2" s="75"/>
      <c r="G2" s="75"/>
      <c r="H2" s="75"/>
      <c r="I2" s="75"/>
      <c r="J2" s="75"/>
      <c r="K2" s="75"/>
    </row>
    <row r="3" spans="1:11" ht="16.149999999999999" thickBot="1">
      <c r="A3" s="74"/>
      <c r="B3" s="74"/>
      <c r="C3" s="76"/>
      <c r="D3" s="76"/>
      <c r="E3" s="76"/>
      <c r="F3" s="76"/>
      <c r="G3" s="76"/>
      <c r="H3" s="76"/>
      <c r="I3" s="76"/>
      <c r="J3" s="76"/>
      <c r="K3" s="76"/>
    </row>
    <row r="4" spans="1:11">
      <c r="A4" s="35"/>
      <c r="B4" s="35"/>
      <c r="C4" s="35"/>
      <c r="D4" s="35"/>
      <c r="E4" s="35"/>
      <c r="F4" s="35"/>
      <c r="G4" s="35"/>
      <c r="H4" s="35"/>
      <c r="I4" s="35"/>
      <c r="J4" s="35"/>
      <c r="K4" s="35"/>
    </row>
    <row r="5" spans="1:11" ht="15.75">
      <c r="A5" s="74" t="s">
        <v>147</v>
      </c>
      <c r="B5" s="74"/>
      <c r="C5" s="75" t="s">
        <v>148</v>
      </c>
      <c r="D5" s="75"/>
      <c r="E5" s="75"/>
      <c r="F5" s="75"/>
      <c r="G5" s="75"/>
      <c r="H5" s="75"/>
      <c r="I5" s="75"/>
      <c r="J5" s="75"/>
      <c r="K5" s="75"/>
    </row>
    <row r="6" spans="1:11" ht="34.9" customHeight="1" thickBot="1">
      <c r="A6" s="74"/>
      <c r="B6" s="74"/>
      <c r="C6" s="76"/>
      <c r="D6" s="76"/>
      <c r="E6" s="76"/>
      <c r="F6" s="76"/>
      <c r="G6" s="76"/>
      <c r="H6" s="76"/>
      <c r="I6" s="76"/>
      <c r="J6" s="76"/>
      <c r="K6" s="76"/>
    </row>
    <row r="7" spans="1:11">
      <c r="A7" s="35"/>
      <c r="B7" s="35"/>
      <c r="C7" s="35"/>
      <c r="D7" s="35"/>
      <c r="E7" s="35"/>
      <c r="F7" s="35"/>
      <c r="G7" s="35"/>
      <c r="H7" s="35"/>
      <c r="I7" s="35"/>
      <c r="J7" s="35"/>
      <c r="K7" s="35"/>
    </row>
    <row r="8" spans="1:11" ht="15.75">
      <c r="A8" s="74" t="s">
        <v>149</v>
      </c>
      <c r="B8" s="74"/>
      <c r="C8" s="75" t="s">
        <v>150</v>
      </c>
      <c r="D8" s="75"/>
      <c r="E8" s="75"/>
      <c r="F8" s="75"/>
      <c r="G8" s="75"/>
      <c r="H8" s="75"/>
      <c r="I8" s="75"/>
      <c r="J8" s="75"/>
      <c r="K8" s="75"/>
    </row>
    <row r="9" spans="1:11" ht="16.149999999999999" thickBot="1">
      <c r="A9" s="74"/>
      <c r="B9" s="74"/>
      <c r="C9" s="76"/>
      <c r="D9" s="76"/>
      <c r="E9" s="76"/>
      <c r="F9" s="76"/>
      <c r="G9" s="76"/>
      <c r="H9" s="76"/>
      <c r="I9" s="76"/>
      <c r="J9" s="76"/>
      <c r="K9" s="76"/>
    </row>
    <row r="11" spans="1:11" ht="48" customHeight="1">
      <c r="A11" s="79" t="s">
        <v>151</v>
      </c>
      <c r="B11" s="80" t="s">
        <v>152</v>
      </c>
      <c r="C11" s="80"/>
      <c r="D11" s="80"/>
      <c r="E11" s="80"/>
      <c r="F11" s="81" t="s">
        <v>153</v>
      </c>
      <c r="G11" s="81" t="s">
        <v>154</v>
      </c>
      <c r="H11" s="81"/>
      <c r="I11" s="72" t="s">
        <v>155</v>
      </c>
      <c r="J11" s="72"/>
      <c r="K11" s="72" t="s">
        <v>156</v>
      </c>
    </row>
    <row r="12" spans="1:11" ht="30" customHeight="1">
      <c r="A12" s="79"/>
      <c r="B12" s="80"/>
      <c r="C12" s="80"/>
      <c r="D12" s="80"/>
      <c r="E12" s="80"/>
      <c r="F12" s="81"/>
      <c r="G12" s="81"/>
      <c r="H12" s="81"/>
      <c r="I12" s="72"/>
      <c r="J12" s="72"/>
      <c r="K12" s="72"/>
    </row>
    <row r="13" spans="1:11" ht="36" customHeight="1">
      <c r="A13" s="73" t="s">
        <v>157</v>
      </c>
      <c r="B13" s="73" t="s">
        <v>158</v>
      </c>
      <c r="C13" s="73"/>
      <c r="D13" s="73"/>
      <c r="E13" s="73"/>
      <c r="F13" s="73" t="s">
        <v>159</v>
      </c>
      <c r="G13" s="73" t="s">
        <v>160</v>
      </c>
      <c r="H13" s="73"/>
      <c r="I13" s="73" t="s">
        <v>161</v>
      </c>
      <c r="J13" s="73"/>
      <c r="K13" s="73" t="s">
        <v>162</v>
      </c>
    </row>
    <row r="14" spans="1:11" ht="36" customHeight="1">
      <c r="A14" s="73"/>
      <c r="B14" s="73"/>
      <c r="C14" s="73"/>
      <c r="D14" s="73"/>
      <c r="E14" s="73"/>
      <c r="F14" s="73"/>
      <c r="G14" s="73"/>
      <c r="H14" s="73"/>
      <c r="I14" s="73"/>
      <c r="J14" s="73"/>
      <c r="K14" s="73"/>
    </row>
    <row r="15" spans="1:11" ht="36" customHeight="1">
      <c r="A15" s="77" t="s">
        <v>157</v>
      </c>
      <c r="B15" s="73" t="s">
        <v>163</v>
      </c>
      <c r="C15" s="73"/>
      <c r="D15" s="73"/>
      <c r="E15" s="73"/>
      <c r="F15" s="73" t="s">
        <v>159</v>
      </c>
      <c r="G15" s="73" t="s">
        <v>160</v>
      </c>
      <c r="H15" s="73"/>
      <c r="I15" s="73" t="s">
        <v>161</v>
      </c>
      <c r="J15" s="73"/>
      <c r="K15" s="73" t="s">
        <v>164</v>
      </c>
    </row>
    <row r="16" spans="1:11" ht="36" customHeight="1">
      <c r="A16" s="78"/>
      <c r="B16" s="73"/>
      <c r="C16" s="73"/>
      <c r="D16" s="73"/>
      <c r="E16" s="73"/>
      <c r="F16" s="73"/>
      <c r="G16" s="73"/>
      <c r="H16" s="73"/>
      <c r="I16" s="73"/>
      <c r="J16" s="73"/>
      <c r="K16" s="73"/>
    </row>
    <row r="17" spans="1:11" ht="36" customHeight="1">
      <c r="A17" s="77" t="s">
        <v>165</v>
      </c>
      <c r="B17" s="73" t="s">
        <v>166</v>
      </c>
      <c r="C17" s="73"/>
      <c r="D17" s="73"/>
      <c r="E17" s="73"/>
      <c r="F17" s="73" t="s">
        <v>167</v>
      </c>
      <c r="G17" s="73" t="s">
        <v>168</v>
      </c>
      <c r="H17" s="73"/>
      <c r="I17" s="73" t="s">
        <v>161</v>
      </c>
      <c r="J17" s="73"/>
      <c r="K17" s="73" t="s">
        <v>169</v>
      </c>
    </row>
    <row r="18" spans="1:11" ht="36" customHeight="1">
      <c r="A18" s="78"/>
      <c r="B18" s="73"/>
      <c r="C18" s="73"/>
      <c r="D18" s="73"/>
      <c r="E18" s="73"/>
      <c r="F18" s="73"/>
      <c r="G18" s="73"/>
      <c r="H18" s="73"/>
      <c r="I18" s="73"/>
      <c r="J18" s="73"/>
      <c r="K18" s="73"/>
    </row>
    <row r="19" spans="1:11" ht="36" customHeight="1">
      <c r="A19" s="77" t="s">
        <v>170</v>
      </c>
      <c r="B19" s="73" t="s">
        <v>171</v>
      </c>
      <c r="C19" s="73"/>
      <c r="D19" s="73"/>
      <c r="E19" s="73"/>
      <c r="F19" s="73" t="s">
        <v>172</v>
      </c>
      <c r="G19" s="73" t="s">
        <v>173</v>
      </c>
      <c r="H19" s="73"/>
      <c r="I19" s="73" t="s">
        <v>174</v>
      </c>
      <c r="J19" s="73"/>
      <c r="K19" s="73" t="s">
        <v>175</v>
      </c>
    </row>
    <row r="20" spans="1:11" ht="36" customHeight="1">
      <c r="A20" s="78"/>
      <c r="B20" s="73"/>
      <c r="C20" s="73"/>
      <c r="D20" s="73"/>
      <c r="E20" s="73"/>
      <c r="F20" s="73"/>
      <c r="G20" s="73"/>
      <c r="H20" s="73"/>
      <c r="I20" s="73"/>
      <c r="J20" s="73"/>
      <c r="K20" s="73"/>
    </row>
    <row r="21" spans="1:11" ht="36" customHeight="1">
      <c r="A21" s="77" t="s">
        <v>176</v>
      </c>
      <c r="B21" s="73" t="s">
        <v>177</v>
      </c>
      <c r="C21" s="73"/>
      <c r="D21" s="73"/>
      <c r="E21" s="73"/>
      <c r="F21" s="73" t="s">
        <v>178</v>
      </c>
      <c r="G21" s="73" t="s">
        <v>173</v>
      </c>
      <c r="H21" s="73"/>
      <c r="I21" s="73" t="s">
        <v>179</v>
      </c>
      <c r="J21" s="73"/>
      <c r="K21" s="73" t="s">
        <v>175</v>
      </c>
    </row>
    <row r="22" spans="1:11" ht="36" customHeight="1">
      <c r="A22" s="78"/>
      <c r="B22" s="73"/>
      <c r="C22" s="73"/>
      <c r="D22" s="73"/>
      <c r="E22" s="73"/>
      <c r="F22" s="73"/>
      <c r="G22" s="73"/>
      <c r="H22" s="73"/>
      <c r="I22" s="73"/>
      <c r="J22" s="73"/>
      <c r="K22" s="73"/>
    </row>
    <row r="23" spans="1:11" ht="36" customHeight="1">
      <c r="A23" s="77" t="s">
        <v>165</v>
      </c>
      <c r="B23" s="73" t="s">
        <v>180</v>
      </c>
      <c r="C23" s="73"/>
      <c r="D23" s="73"/>
      <c r="E23" s="73"/>
      <c r="F23" s="73" t="s">
        <v>181</v>
      </c>
      <c r="G23" s="73" t="s">
        <v>182</v>
      </c>
      <c r="H23" s="73"/>
      <c r="I23" s="73" t="s">
        <v>183</v>
      </c>
      <c r="J23" s="73"/>
      <c r="K23" s="73" t="s">
        <v>184</v>
      </c>
    </row>
    <row r="24" spans="1:11" ht="36" customHeight="1">
      <c r="A24" s="78"/>
      <c r="B24" s="73"/>
      <c r="C24" s="73"/>
      <c r="D24" s="73"/>
      <c r="E24" s="73"/>
      <c r="F24" s="73"/>
      <c r="G24" s="73"/>
      <c r="H24" s="73"/>
      <c r="I24" s="73"/>
      <c r="J24" s="73"/>
      <c r="K24" s="73"/>
    </row>
    <row r="25" spans="1:11" ht="36" customHeight="1">
      <c r="A25" s="77"/>
      <c r="B25" s="73"/>
      <c r="C25" s="73"/>
      <c r="D25" s="73"/>
      <c r="E25" s="73"/>
      <c r="F25" s="73"/>
      <c r="G25" s="73"/>
      <c r="H25" s="73"/>
      <c r="I25" s="73"/>
      <c r="J25" s="73"/>
      <c r="K25" s="73"/>
    </row>
    <row r="26" spans="1:11" ht="36" customHeight="1">
      <c r="A26" s="78"/>
      <c r="B26" s="73"/>
      <c r="C26" s="73"/>
      <c r="D26" s="73"/>
      <c r="E26" s="73"/>
      <c r="F26" s="73"/>
      <c r="G26" s="73"/>
      <c r="H26" s="73"/>
      <c r="I26" s="73"/>
      <c r="J26" s="73"/>
      <c r="K26" s="73"/>
    </row>
    <row r="27" spans="1:11" ht="36" customHeight="1">
      <c r="A27" s="77"/>
      <c r="B27" s="73"/>
      <c r="C27" s="73"/>
      <c r="D27" s="73"/>
      <c r="E27" s="73"/>
      <c r="F27" s="73"/>
      <c r="G27" s="73"/>
      <c r="H27" s="73"/>
      <c r="I27" s="73"/>
      <c r="J27" s="73"/>
      <c r="K27" s="73"/>
    </row>
    <row r="28" spans="1:11" ht="36" customHeight="1">
      <c r="A28" s="78"/>
      <c r="B28" s="73"/>
      <c r="C28" s="73"/>
      <c r="D28" s="73"/>
      <c r="E28" s="73"/>
      <c r="F28" s="73"/>
      <c r="G28" s="73"/>
      <c r="H28" s="73"/>
      <c r="I28" s="73"/>
      <c r="J28" s="73"/>
      <c r="K28" s="73"/>
    </row>
    <row r="29" spans="1:11" ht="36" customHeight="1">
      <c r="A29" s="41"/>
      <c r="B29" s="73"/>
      <c r="C29" s="73"/>
      <c r="D29" s="73"/>
      <c r="E29" s="73"/>
      <c r="F29" s="40"/>
      <c r="G29" s="73"/>
      <c r="H29" s="73"/>
      <c r="I29" s="73"/>
      <c r="J29" s="73"/>
      <c r="K29" s="40"/>
    </row>
  </sheetData>
  <sheetProtection sheet="1" objects="1" scenarios="1"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3:K14"/>
    <mergeCell ref="K17:K18"/>
    <mergeCell ref="A15:A16"/>
    <mergeCell ref="B15:E16"/>
    <mergeCell ref="F15:F16"/>
    <mergeCell ref="G15:H16"/>
    <mergeCell ref="I15:J16"/>
    <mergeCell ref="K15:K16"/>
    <mergeCell ref="A17:A18"/>
    <mergeCell ref="B17:E18"/>
    <mergeCell ref="F17:F18"/>
    <mergeCell ref="G17:H18"/>
    <mergeCell ref="I17:J18"/>
    <mergeCell ref="A13:A14"/>
    <mergeCell ref="B13:E14"/>
    <mergeCell ref="F13:F14"/>
    <mergeCell ref="G13:H14"/>
    <mergeCell ref="I13:J14"/>
    <mergeCell ref="I11:J12"/>
    <mergeCell ref="A11:A12"/>
    <mergeCell ref="B11:E12"/>
    <mergeCell ref="F11:F12"/>
    <mergeCell ref="G11:H12"/>
    <mergeCell ref="K11:K12"/>
    <mergeCell ref="B29:E29"/>
    <mergeCell ref="G29:H29"/>
    <mergeCell ref="I29:J29"/>
    <mergeCell ref="A2:B3"/>
    <mergeCell ref="C2:K3"/>
    <mergeCell ref="A5:B6"/>
    <mergeCell ref="C5:K6"/>
    <mergeCell ref="A27:A28"/>
    <mergeCell ref="B27:E28"/>
    <mergeCell ref="F27:F28"/>
    <mergeCell ref="G27:H28"/>
    <mergeCell ref="I27:J28"/>
    <mergeCell ref="K27:K28"/>
    <mergeCell ref="A8:B9"/>
    <mergeCell ref="C8:K9"/>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view="pageLayout" topLeftCell="A15" zoomScaleNormal="100" workbookViewId="0" xr3:uid="{78B4E459-6924-5F8B-B7BA-2DD04133E49E}">
      <selection activeCell="B17" sqref="B17:E18"/>
    </sheetView>
  </sheetViews>
  <sheetFormatPr defaultRowHeight="15.6"/>
  <cols>
    <col min="1" max="1" width="10.125" customWidth="1"/>
    <col min="2" max="2" width="11.875" customWidth="1"/>
    <col min="6" max="6" width="11.5" customWidth="1"/>
    <col min="8" max="8" width="6.375" customWidth="1"/>
    <col min="9" max="9" width="6.875" customWidth="1"/>
    <col min="10" max="10" width="6.5" customWidth="1"/>
    <col min="11" max="11" width="17.75" customWidth="1"/>
  </cols>
  <sheetData>
    <row r="1" spans="1:11">
      <c r="A1" s="35"/>
      <c r="B1" s="35"/>
      <c r="C1" s="35"/>
      <c r="D1" s="35"/>
      <c r="E1" s="35"/>
      <c r="F1" s="35"/>
      <c r="G1" s="35"/>
      <c r="H1" s="35"/>
      <c r="I1" s="35"/>
      <c r="J1" s="35"/>
      <c r="K1" s="35"/>
    </row>
    <row r="2" spans="1:11" ht="15.6" customHeight="1">
      <c r="A2" s="74" t="s">
        <v>145</v>
      </c>
      <c r="B2" s="74"/>
      <c r="C2" s="75" t="s">
        <v>185</v>
      </c>
      <c r="D2" s="75"/>
      <c r="E2" s="75"/>
      <c r="F2" s="75"/>
      <c r="G2" s="75"/>
      <c r="H2" s="75"/>
      <c r="I2" s="75"/>
      <c r="J2" s="75"/>
      <c r="K2" s="75"/>
    </row>
    <row r="3" spans="1:11" ht="16.149999999999999" thickBot="1">
      <c r="A3" s="74"/>
      <c r="B3" s="74"/>
      <c r="C3" s="76"/>
      <c r="D3" s="76"/>
      <c r="E3" s="76"/>
      <c r="F3" s="76"/>
      <c r="G3" s="76"/>
      <c r="H3" s="76"/>
      <c r="I3" s="76"/>
      <c r="J3" s="76"/>
      <c r="K3" s="76"/>
    </row>
    <row r="4" spans="1:11">
      <c r="A4" s="35"/>
      <c r="B4" s="35"/>
      <c r="C4" s="35"/>
      <c r="D4" s="35"/>
      <c r="E4" s="35"/>
      <c r="F4" s="35"/>
      <c r="G4" s="35"/>
      <c r="H4" s="35"/>
      <c r="I4" s="35"/>
      <c r="J4" s="35"/>
      <c r="K4" s="35"/>
    </row>
    <row r="5" spans="1:11" ht="15.75">
      <c r="A5" s="74" t="s">
        <v>147</v>
      </c>
      <c r="B5" s="74"/>
      <c r="C5" s="75" t="s">
        <v>186</v>
      </c>
      <c r="D5" s="75"/>
      <c r="E5" s="75"/>
      <c r="F5" s="75"/>
      <c r="G5" s="75"/>
      <c r="H5" s="75"/>
      <c r="I5" s="75"/>
      <c r="J5" s="75"/>
      <c r="K5" s="75"/>
    </row>
    <row r="6" spans="1:11" ht="34.9" customHeight="1" thickBot="1">
      <c r="A6" s="74"/>
      <c r="B6" s="74"/>
      <c r="C6" s="76"/>
      <c r="D6" s="76"/>
      <c r="E6" s="76"/>
      <c r="F6" s="76"/>
      <c r="G6" s="76"/>
      <c r="H6" s="76"/>
      <c r="I6" s="76"/>
      <c r="J6" s="76"/>
      <c r="K6" s="76"/>
    </row>
    <row r="7" spans="1:11">
      <c r="A7" s="35"/>
      <c r="B7" s="35"/>
      <c r="C7" s="35"/>
      <c r="D7" s="35"/>
      <c r="E7" s="35"/>
      <c r="F7" s="35"/>
      <c r="G7" s="35"/>
      <c r="H7" s="35"/>
      <c r="I7" s="35"/>
      <c r="J7" s="35"/>
      <c r="K7" s="35"/>
    </row>
    <row r="8" spans="1:11" ht="15.75">
      <c r="A8" s="74" t="s">
        <v>187</v>
      </c>
      <c r="B8" s="74"/>
      <c r="C8" s="75" t="s">
        <v>188</v>
      </c>
      <c r="D8" s="75"/>
      <c r="E8" s="75"/>
      <c r="F8" s="75"/>
      <c r="G8" s="75"/>
      <c r="H8" s="75"/>
      <c r="I8" s="75"/>
      <c r="J8" s="75"/>
      <c r="K8" s="75"/>
    </row>
    <row r="9" spans="1:11" ht="16.149999999999999" thickBot="1">
      <c r="A9" s="74"/>
      <c r="B9" s="74"/>
      <c r="C9" s="76"/>
      <c r="D9" s="76"/>
      <c r="E9" s="76"/>
      <c r="F9" s="76"/>
      <c r="G9" s="76"/>
      <c r="H9" s="76"/>
      <c r="I9" s="76"/>
      <c r="J9" s="76"/>
      <c r="K9" s="76"/>
    </row>
    <row r="11" spans="1:11" ht="48" customHeight="1">
      <c r="A11" s="79" t="s">
        <v>151</v>
      </c>
      <c r="B11" s="80" t="s">
        <v>152</v>
      </c>
      <c r="C11" s="80"/>
      <c r="D11" s="80"/>
      <c r="E11" s="80"/>
      <c r="F11" s="81" t="s">
        <v>153</v>
      </c>
      <c r="G11" s="81" t="s">
        <v>154</v>
      </c>
      <c r="H11" s="81"/>
      <c r="I11" s="72" t="s">
        <v>155</v>
      </c>
      <c r="J11" s="72"/>
      <c r="K11" s="72" t="s">
        <v>156</v>
      </c>
    </row>
    <row r="12" spans="1:11" ht="30" customHeight="1">
      <c r="A12" s="79"/>
      <c r="B12" s="80"/>
      <c r="C12" s="80"/>
      <c r="D12" s="80"/>
      <c r="E12" s="80"/>
      <c r="F12" s="81"/>
      <c r="G12" s="81"/>
      <c r="H12" s="81"/>
      <c r="I12" s="72"/>
      <c r="J12" s="72"/>
      <c r="K12" s="72"/>
    </row>
    <row r="13" spans="1:11" ht="36" customHeight="1">
      <c r="A13" s="73" t="s">
        <v>165</v>
      </c>
      <c r="B13" s="73" t="s">
        <v>189</v>
      </c>
      <c r="C13" s="73"/>
      <c r="D13" s="73"/>
      <c r="E13" s="73"/>
      <c r="F13" s="73" t="s">
        <v>190</v>
      </c>
      <c r="G13" s="73" t="s">
        <v>191</v>
      </c>
      <c r="H13" s="73"/>
      <c r="I13" s="73" t="s">
        <v>161</v>
      </c>
      <c r="J13" s="73"/>
      <c r="K13" s="73" t="s">
        <v>192</v>
      </c>
    </row>
    <row r="14" spans="1:11" ht="36" customHeight="1">
      <c r="A14" s="73"/>
      <c r="B14" s="73"/>
      <c r="C14" s="73"/>
      <c r="D14" s="73"/>
      <c r="E14" s="73"/>
      <c r="F14" s="73"/>
      <c r="G14" s="73"/>
      <c r="H14" s="73"/>
      <c r="I14" s="73"/>
      <c r="J14" s="73"/>
      <c r="K14" s="73"/>
    </row>
    <row r="15" spans="1:11" ht="36" customHeight="1">
      <c r="A15" s="77" t="s">
        <v>165</v>
      </c>
      <c r="B15" s="73" t="s">
        <v>193</v>
      </c>
      <c r="C15" s="73"/>
      <c r="D15" s="73"/>
      <c r="E15" s="73"/>
      <c r="F15" s="73" t="s">
        <v>167</v>
      </c>
      <c r="G15" s="73" t="s">
        <v>168</v>
      </c>
      <c r="H15" s="73"/>
      <c r="I15" s="73" t="s">
        <v>161</v>
      </c>
      <c r="J15" s="73"/>
      <c r="K15" s="73" t="s">
        <v>194</v>
      </c>
    </row>
    <row r="16" spans="1:11" ht="36" customHeight="1">
      <c r="A16" s="78"/>
      <c r="B16" s="73"/>
      <c r="C16" s="73"/>
      <c r="D16" s="73"/>
      <c r="E16" s="73"/>
      <c r="F16" s="73"/>
      <c r="G16" s="73"/>
      <c r="H16" s="73"/>
      <c r="I16" s="73"/>
      <c r="J16" s="73"/>
      <c r="K16" s="73"/>
    </row>
    <row r="17" spans="1:11" ht="36" customHeight="1">
      <c r="A17" s="77" t="s">
        <v>170</v>
      </c>
      <c r="B17" s="73" t="s">
        <v>171</v>
      </c>
      <c r="C17" s="73"/>
      <c r="D17" s="73"/>
      <c r="E17" s="73"/>
      <c r="F17" s="73" t="s">
        <v>172</v>
      </c>
      <c r="G17" s="73" t="s">
        <v>173</v>
      </c>
      <c r="H17" s="73"/>
      <c r="I17" s="73" t="s">
        <v>174</v>
      </c>
      <c r="J17" s="73"/>
      <c r="K17" s="73" t="s">
        <v>175</v>
      </c>
    </row>
    <row r="18" spans="1:11" ht="36" customHeight="1">
      <c r="A18" s="78"/>
      <c r="B18" s="73"/>
      <c r="C18" s="73"/>
      <c r="D18" s="73"/>
      <c r="E18" s="73"/>
      <c r="F18" s="73"/>
      <c r="G18" s="73"/>
      <c r="H18" s="73"/>
      <c r="I18" s="73"/>
      <c r="J18" s="73"/>
      <c r="K18" s="73"/>
    </row>
    <row r="19" spans="1:11" ht="36" customHeight="1">
      <c r="A19" s="77" t="s">
        <v>176</v>
      </c>
      <c r="B19" s="73" t="s">
        <v>177</v>
      </c>
      <c r="C19" s="73"/>
      <c r="D19" s="73"/>
      <c r="E19" s="73"/>
      <c r="F19" s="73" t="s">
        <v>178</v>
      </c>
      <c r="G19" s="73" t="s">
        <v>173</v>
      </c>
      <c r="H19" s="73"/>
      <c r="I19" s="73" t="s">
        <v>179</v>
      </c>
      <c r="J19" s="73"/>
      <c r="K19" s="73" t="s">
        <v>175</v>
      </c>
    </row>
    <row r="20" spans="1:11" ht="36" customHeight="1">
      <c r="A20" s="78"/>
      <c r="B20" s="73"/>
      <c r="C20" s="73"/>
      <c r="D20" s="73"/>
      <c r="E20" s="73"/>
      <c r="F20" s="73"/>
      <c r="G20" s="73"/>
      <c r="H20" s="73"/>
      <c r="I20" s="73"/>
      <c r="J20" s="73"/>
      <c r="K20" s="73"/>
    </row>
    <row r="21" spans="1:11" ht="36" customHeight="1">
      <c r="A21" s="77" t="s">
        <v>165</v>
      </c>
      <c r="B21" s="73" t="s">
        <v>195</v>
      </c>
      <c r="C21" s="73"/>
      <c r="D21" s="73"/>
      <c r="E21" s="73"/>
      <c r="F21" s="73" t="s">
        <v>196</v>
      </c>
      <c r="G21" s="73" t="s">
        <v>197</v>
      </c>
      <c r="H21" s="73"/>
      <c r="I21" s="73" t="s">
        <v>161</v>
      </c>
      <c r="J21" s="73"/>
      <c r="K21" s="73" t="s">
        <v>198</v>
      </c>
    </row>
    <row r="22" spans="1:11" ht="36" customHeight="1">
      <c r="A22" s="78"/>
      <c r="B22" s="73"/>
      <c r="C22" s="73"/>
      <c r="D22" s="73"/>
      <c r="E22" s="73"/>
      <c r="F22" s="73"/>
      <c r="G22" s="73"/>
      <c r="H22" s="73"/>
      <c r="I22" s="73"/>
      <c r="J22" s="73"/>
      <c r="K22" s="73"/>
    </row>
    <row r="23" spans="1:11" ht="36" customHeight="1">
      <c r="A23" s="77" t="s">
        <v>165</v>
      </c>
      <c r="B23" s="73" t="s">
        <v>199</v>
      </c>
      <c r="C23" s="73"/>
      <c r="D23" s="73"/>
      <c r="E23" s="73"/>
      <c r="F23" s="73" t="s">
        <v>200</v>
      </c>
      <c r="G23" s="73" t="s">
        <v>201</v>
      </c>
      <c r="H23" s="73"/>
      <c r="I23" s="73" t="s">
        <v>161</v>
      </c>
      <c r="J23" s="73"/>
      <c r="K23" s="73" t="s">
        <v>202</v>
      </c>
    </row>
    <row r="24" spans="1:11" ht="36" customHeight="1">
      <c r="A24" s="78"/>
      <c r="B24" s="73"/>
      <c r="C24" s="73"/>
      <c r="D24" s="73"/>
      <c r="E24" s="73"/>
      <c r="F24" s="73"/>
      <c r="G24" s="73"/>
      <c r="H24" s="73"/>
      <c r="I24" s="73"/>
      <c r="J24" s="73"/>
      <c r="K24" s="73"/>
    </row>
    <row r="25" spans="1:11" ht="36" customHeight="1">
      <c r="A25" s="77"/>
      <c r="B25" s="73"/>
      <c r="C25" s="73"/>
      <c r="D25" s="73"/>
      <c r="E25" s="73"/>
      <c r="F25" s="73"/>
      <c r="G25" s="73"/>
      <c r="H25" s="73"/>
      <c r="I25" s="73"/>
      <c r="J25" s="73"/>
      <c r="K25" s="73"/>
    </row>
    <row r="26" spans="1:11" ht="36" customHeight="1">
      <c r="A26" s="78"/>
      <c r="B26" s="73"/>
      <c r="C26" s="73"/>
      <c r="D26" s="73"/>
      <c r="E26" s="73"/>
      <c r="F26" s="73"/>
      <c r="G26" s="73"/>
      <c r="H26" s="73"/>
      <c r="I26" s="73"/>
      <c r="J26" s="73"/>
      <c r="K26" s="73"/>
    </row>
    <row r="27" spans="1:11" ht="36" customHeight="1">
      <c r="A27" s="77"/>
      <c r="B27" s="73"/>
      <c r="C27" s="73"/>
      <c r="D27" s="73"/>
      <c r="E27" s="73"/>
      <c r="F27" s="73"/>
      <c r="G27" s="73"/>
      <c r="H27" s="73"/>
      <c r="I27" s="73"/>
      <c r="J27" s="73"/>
      <c r="K27" s="73"/>
    </row>
    <row r="28" spans="1:11" ht="36" customHeight="1">
      <c r="A28" s="78"/>
      <c r="B28" s="73"/>
      <c r="C28" s="73"/>
      <c r="D28" s="73"/>
      <c r="E28" s="73"/>
      <c r="F28" s="73"/>
      <c r="G28" s="73"/>
      <c r="H28" s="73"/>
      <c r="I28" s="73"/>
      <c r="J28" s="73"/>
      <c r="K28" s="73"/>
    </row>
    <row r="29" spans="1:11" ht="36" customHeight="1">
      <c r="A29" s="41"/>
      <c r="B29" s="73"/>
      <c r="C29" s="73"/>
      <c r="D29" s="73"/>
      <c r="E29" s="73"/>
      <c r="F29" s="40"/>
      <c r="G29" s="73"/>
      <c r="H29" s="73"/>
      <c r="I29" s="73"/>
      <c r="J29" s="73"/>
      <c r="K29" s="40"/>
    </row>
  </sheetData>
  <sheetProtection sheet="1" objects="1" scenarios="1"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B29:E29"/>
    <mergeCell ref="G29:H29"/>
    <mergeCell ref="I29:J29"/>
    <mergeCell ref="K27:K28"/>
    <mergeCell ref="A27:A28"/>
    <mergeCell ref="B27:E28"/>
    <mergeCell ref="F27:F28"/>
    <mergeCell ref="G27:H28"/>
    <mergeCell ref="I27:J2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view="pageLayout" zoomScaleNormal="100" workbookViewId="0" xr3:uid="{9B253EF2-77E0-53E3-AE26-4D66ECD923F3}">
      <selection activeCell="K25" sqref="K25:K26"/>
    </sheetView>
  </sheetViews>
  <sheetFormatPr defaultRowHeight="15.6"/>
  <cols>
    <col min="1" max="1" width="10.25" customWidth="1"/>
    <col min="2" max="2" width="11.875" customWidth="1"/>
    <col min="6" max="6" width="12.625" customWidth="1"/>
    <col min="9" max="9" width="7" customWidth="1"/>
    <col min="10" max="10" width="6" customWidth="1"/>
    <col min="11" max="11" width="17" customWidth="1"/>
  </cols>
  <sheetData>
    <row r="1" spans="1:11">
      <c r="A1" s="35"/>
      <c r="B1" s="35"/>
      <c r="C1" s="35"/>
      <c r="D1" s="35"/>
      <c r="E1" s="35"/>
      <c r="F1" s="35"/>
      <c r="G1" s="35"/>
      <c r="H1" s="35"/>
      <c r="I1" s="35"/>
      <c r="J1" s="35"/>
      <c r="K1" s="35"/>
    </row>
    <row r="2" spans="1:11" ht="15.6" customHeight="1">
      <c r="A2" s="74" t="s">
        <v>145</v>
      </c>
      <c r="B2" s="74"/>
      <c r="C2" s="75" t="s">
        <v>203</v>
      </c>
      <c r="D2" s="75"/>
      <c r="E2" s="75"/>
      <c r="F2" s="75"/>
      <c r="G2" s="75"/>
      <c r="H2" s="75"/>
      <c r="I2" s="75"/>
      <c r="J2" s="75"/>
      <c r="K2" s="75"/>
    </row>
    <row r="3" spans="1:11" ht="16.149999999999999" thickBot="1">
      <c r="A3" s="74"/>
      <c r="B3" s="74"/>
      <c r="C3" s="76"/>
      <c r="D3" s="76"/>
      <c r="E3" s="76"/>
      <c r="F3" s="76"/>
      <c r="G3" s="76"/>
      <c r="H3" s="76"/>
      <c r="I3" s="76"/>
      <c r="J3" s="76"/>
      <c r="K3" s="76"/>
    </row>
    <row r="4" spans="1:11">
      <c r="A4" s="35"/>
      <c r="B4" s="35"/>
      <c r="C4" s="35"/>
      <c r="D4" s="35"/>
      <c r="E4" s="35"/>
      <c r="F4" s="35"/>
      <c r="G4" s="35"/>
      <c r="H4" s="35"/>
      <c r="I4" s="35"/>
      <c r="J4" s="35"/>
      <c r="K4" s="35"/>
    </row>
    <row r="5" spans="1:11" ht="15.75">
      <c r="A5" s="74" t="s">
        <v>147</v>
      </c>
      <c r="B5" s="74"/>
      <c r="C5" s="75" t="s">
        <v>204</v>
      </c>
      <c r="D5" s="75"/>
      <c r="E5" s="75"/>
      <c r="F5" s="75"/>
      <c r="G5" s="75"/>
      <c r="H5" s="75"/>
      <c r="I5" s="75"/>
      <c r="J5" s="75"/>
      <c r="K5" s="75"/>
    </row>
    <row r="6" spans="1:11" ht="34.9" customHeight="1" thickBot="1">
      <c r="A6" s="74"/>
      <c r="B6" s="74"/>
      <c r="C6" s="76"/>
      <c r="D6" s="76"/>
      <c r="E6" s="76"/>
      <c r="F6" s="76"/>
      <c r="G6" s="76"/>
      <c r="H6" s="76"/>
      <c r="I6" s="76"/>
      <c r="J6" s="76"/>
      <c r="K6" s="76"/>
    </row>
    <row r="7" spans="1:11">
      <c r="A7" s="35"/>
      <c r="B7" s="35"/>
      <c r="C7" s="35"/>
      <c r="D7" s="35"/>
      <c r="E7" s="35"/>
      <c r="F7" s="35"/>
      <c r="G7" s="35"/>
      <c r="H7" s="35"/>
      <c r="I7" s="35"/>
      <c r="J7" s="35"/>
      <c r="K7" s="35"/>
    </row>
    <row r="8" spans="1:11" ht="15.75">
      <c r="A8" s="74" t="s">
        <v>205</v>
      </c>
      <c r="B8" s="74"/>
      <c r="C8" s="75" t="s">
        <v>206</v>
      </c>
      <c r="D8" s="75"/>
      <c r="E8" s="75"/>
      <c r="F8" s="75"/>
      <c r="G8" s="75"/>
      <c r="H8" s="75"/>
      <c r="I8" s="75"/>
      <c r="J8" s="75"/>
      <c r="K8" s="75"/>
    </row>
    <row r="9" spans="1:11" ht="16.149999999999999" thickBot="1">
      <c r="A9" s="74"/>
      <c r="B9" s="74"/>
      <c r="C9" s="76"/>
      <c r="D9" s="76"/>
      <c r="E9" s="76"/>
      <c r="F9" s="76"/>
      <c r="G9" s="76"/>
      <c r="H9" s="76"/>
      <c r="I9" s="76"/>
      <c r="J9" s="76"/>
      <c r="K9" s="76"/>
    </row>
    <row r="11" spans="1:11" ht="48" customHeight="1">
      <c r="A11" s="79" t="s">
        <v>151</v>
      </c>
      <c r="B11" s="80" t="s">
        <v>152</v>
      </c>
      <c r="C11" s="80"/>
      <c r="D11" s="80"/>
      <c r="E11" s="80"/>
      <c r="F11" s="81" t="s">
        <v>153</v>
      </c>
      <c r="G11" s="81" t="s">
        <v>154</v>
      </c>
      <c r="H11" s="81"/>
      <c r="I11" s="72" t="s">
        <v>155</v>
      </c>
      <c r="J11" s="72"/>
      <c r="K11" s="72" t="s">
        <v>156</v>
      </c>
    </row>
    <row r="12" spans="1:11" ht="30" customHeight="1">
      <c r="A12" s="79"/>
      <c r="B12" s="80"/>
      <c r="C12" s="80"/>
      <c r="D12" s="80"/>
      <c r="E12" s="80"/>
      <c r="F12" s="81"/>
      <c r="G12" s="81"/>
      <c r="H12" s="81"/>
      <c r="I12" s="72"/>
      <c r="J12" s="72"/>
      <c r="K12" s="72"/>
    </row>
    <row r="13" spans="1:11" ht="36" customHeight="1">
      <c r="A13" s="73" t="s">
        <v>207</v>
      </c>
      <c r="B13" s="73" t="s">
        <v>208</v>
      </c>
      <c r="C13" s="73"/>
      <c r="D13" s="73"/>
      <c r="E13" s="73"/>
      <c r="F13" s="73" t="s">
        <v>209</v>
      </c>
      <c r="G13" s="73" t="s">
        <v>210</v>
      </c>
      <c r="H13" s="73"/>
      <c r="I13" s="73" t="s">
        <v>211</v>
      </c>
      <c r="J13" s="73"/>
      <c r="K13" s="73" t="s">
        <v>212</v>
      </c>
    </row>
    <row r="14" spans="1:11" ht="36" customHeight="1">
      <c r="A14" s="73"/>
      <c r="B14" s="73"/>
      <c r="C14" s="73"/>
      <c r="D14" s="73"/>
      <c r="E14" s="73"/>
      <c r="F14" s="73"/>
      <c r="G14" s="73"/>
      <c r="H14" s="73"/>
      <c r="I14" s="73"/>
      <c r="J14" s="73"/>
      <c r="K14" s="73"/>
    </row>
    <row r="15" spans="1:11" ht="36" customHeight="1">
      <c r="A15" s="77" t="s">
        <v>213</v>
      </c>
      <c r="B15" s="73" t="s">
        <v>214</v>
      </c>
      <c r="C15" s="73"/>
      <c r="D15" s="73"/>
      <c r="E15" s="73"/>
      <c r="F15" s="73" t="s">
        <v>215</v>
      </c>
      <c r="G15" s="73" t="s">
        <v>216</v>
      </c>
      <c r="H15" s="73"/>
      <c r="I15" s="73" t="s">
        <v>161</v>
      </c>
      <c r="J15" s="73"/>
      <c r="K15" s="73" t="s">
        <v>217</v>
      </c>
    </row>
    <row r="16" spans="1:11" ht="36" customHeight="1">
      <c r="A16" s="78"/>
      <c r="B16" s="73"/>
      <c r="C16" s="73"/>
      <c r="D16" s="73"/>
      <c r="E16" s="73"/>
      <c r="F16" s="73"/>
      <c r="G16" s="73"/>
      <c r="H16" s="73"/>
      <c r="I16" s="73"/>
      <c r="J16" s="73"/>
      <c r="K16" s="73"/>
    </row>
    <row r="17" spans="1:11" ht="36" customHeight="1">
      <c r="A17" s="77" t="s">
        <v>218</v>
      </c>
      <c r="B17" s="73" t="s">
        <v>219</v>
      </c>
      <c r="C17" s="73"/>
      <c r="D17" s="73"/>
      <c r="E17" s="73"/>
      <c r="F17" s="73" t="s">
        <v>220</v>
      </c>
      <c r="G17" s="73" t="s">
        <v>221</v>
      </c>
      <c r="H17" s="73"/>
      <c r="I17" s="73" t="s">
        <v>222</v>
      </c>
      <c r="J17" s="73"/>
      <c r="K17" s="73" t="s">
        <v>223</v>
      </c>
    </row>
    <row r="18" spans="1:11" ht="36" customHeight="1">
      <c r="A18" s="78"/>
      <c r="B18" s="73"/>
      <c r="C18" s="73"/>
      <c r="D18" s="73"/>
      <c r="E18" s="73"/>
      <c r="F18" s="73"/>
      <c r="G18" s="73"/>
      <c r="H18" s="73"/>
      <c r="I18" s="73"/>
      <c r="J18" s="73"/>
      <c r="K18" s="73"/>
    </row>
    <row r="19" spans="1:11" ht="36" customHeight="1">
      <c r="A19" s="77" t="s">
        <v>213</v>
      </c>
      <c r="B19" s="73" t="s">
        <v>224</v>
      </c>
      <c r="C19" s="73"/>
      <c r="D19" s="73"/>
      <c r="E19" s="73"/>
      <c r="F19" s="73" t="s">
        <v>225</v>
      </c>
      <c r="G19" s="73" t="s">
        <v>226</v>
      </c>
      <c r="H19" s="73"/>
      <c r="I19" s="73" t="s">
        <v>161</v>
      </c>
      <c r="J19" s="73"/>
      <c r="K19" s="73" t="s">
        <v>227</v>
      </c>
    </row>
    <row r="20" spans="1:11" ht="36" customHeight="1">
      <c r="A20" s="78"/>
      <c r="B20" s="73"/>
      <c r="C20" s="73"/>
      <c r="D20" s="73"/>
      <c r="E20" s="73"/>
      <c r="F20" s="73"/>
      <c r="G20" s="73"/>
      <c r="H20" s="73"/>
      <c r="I20" s="73"/>
      <c r="J20" s="73"/>
      <c r="K20" s="73"/>
    </row>
    <row r="21" spans="1:11" ht="36" customHeight="1">
      <c r="A21" s="77" t="s">
        <v>213</v>
      </c>
      <c r="B21" s="73" t="s">
        <v>228</v>
      </c>
      <c r="C21" s="73"/>
      <c r="D21" s="73"/>
      <c r="E21" s="73"/>
      <c r="F21" s="73" t="s">
        <v>229</v>
      </c>
      <c r="G21" s="73" t="s">
        <v>230</v>
      </c>
      <c r="H21" s="73"/>
      <c r="I21" s="73" t="s">
        <v>161</v>
      </c>
      <c r="J21" s="73"/>
      <c r="K21" s="73" t="s">
        <v>223</v>
      </c>
    </row>
    <row r="22" spans="1:11" ht="36" customHeight="1">
      <c r="A22" s="78"/>
      <c r="B22" s="73"/>
      <c r="C22" s="73"/>
      <c r="D22" s="73"/>
      <c r="E22" s="73"/>
      <c r="F22" s="73"/>
      <c r="G22" s="73"/>
      <c r="H22" s="73"/>
      <c r="I22" s="73"/>
      <c r="J22" s="73"/>
      <c r="K22" s="73"/>
    </row>
    <row r="23" spans="1:11" ht="36" customHeight="1">
      <c r="A23" s="77" t="s">
        <v>207</v>
      </c>
      <c r="B23" s="73" t="s">
        <v>231</v>
      </c>
      <c r="C23" s="73"/>
      <c r="D23" s="73"/>
      <c r="E23" s="73"/>
      <c r="F23" s="73" t="s">
        <v>232</v>
      </c>
      <c r="G23" s="73" t="s">
        <v>233</v>
      </c>
      <c r="H23" s="73"/>
      <c r="I23" s="83" t="s">
        <v>234</v>
      </c>
      <c r="J23" s="73"/>
      <c r="K23" s="73" t="s">
        <v>223</v>
      </c>
    </row>
    <row r="24" spans="1:11" ht="36" customHeight="1">
      <c r="A24" s="78"/>
      <c r="B24" s="73"/>
      <c r="C24" s="73"/>
      <c r="D24" s="73"/>
      <c r="E24" s="73"/>
      <c r="F24" s="73"/>
      <c r="G24" s="73"/>
      <c r="H24" s="73"/>
      <c r="I24" s="73"/>
      <c r="J24" s="73"/>
      <c r="K24" s="73"/>
    </row>
    <row r="25" spans="1:11" ht="36" customHeight="1">
      <c r="A25" s="77" t="s">
        <v>207</v>
      </c>
      <c r="B25" s="73" t="s">
        <v>235</v>
      </c>
      <c r="C25" s="73"/>
      <c r="D25" s="73"/>
      <c r="E25" s="73"/>
      <c r="F25" s="73" t="s">
        <v>213</v>
      </c>
      <c r="G25" s="73" t="s">
        <v>236</v>
      </c>
      <c r="H25" s="73"/>
      <c r="I25" s="82" t="s">
        <v>211</v>
      </c>
      <c r="J25" s="73"/>
      <c r="K25" s="73" t="s">
        <v>237</v>
      </c>
    </row>
    <row r="26" spans="1:11" ht="36" customHeight="1">
      <c r="A26" s="78"/>
      <c r="B26" s="73"/>
      <c r="C26" s="73"/>
      <c r="D26" s="73"/>
      <c r="E26" s="73"/>
      <c r="F26" s="73"/>
      <c r="G26" s="73"/>
      <c r="H26" s="73"/>
      <c r="I26" s="73"/>
      <c r="J26" s="73"/>
      <c r="K26" s="73"/>
    </row>
    <row r="27" spans="1:11" ht="36" customHeight="1">
      <c r="A27" s="77"/>
      <c r="B27" s="73"/>
      <c r="C27" s="73"/>
      <c r="D27" s="73"/>
      <c r="E27" s="73"/>
      <c r="F27" s="73"/>
      <c r="G27" s="73"/>
      <c r="H27" s="73"/>
      <c r="I27" s="73"/>
      <c r="J27" s="73"/>
      <c r="K27" s="73"/>
    </row>
    <row r="28" spans="1:11" ht="36" customHeight="1">
      <c r="A28" s="78"/>
      <c r="B28" s="73"/>
      <c r="C28" s="73"/>
      <c r="D28" s="73"/>
      <c r="E28" s="73"/>
      <c r="F28" s="73"/>
      <c r="G28" s="73"/>
      <c r="H28" s="73"/>
      <c r="I28" s="73"/>
      <c r="J28" s="73"/>
      <c r="K28" s="73"/>
    </row>
    <row r="29" spans="1:11" ht="36" customHeight="1">
      <c r="A29" s="73"/>
      <c r="B29" s="73"/>
      <c r="C29" s="73"/>
      <c r="D29" s="73"/>
      <c r="E29" s="73"/>
      <c r="F29" s="73"/>
      <c r="G29" s="73"/>
      <c r="H29" s="73"/>
      <c r="I29" s="73"/>
      <c r="J29" s="73"/>
      <c r="K29" s="73"/>
    </row>
    <row r="30" spans="1:11">
      <c r="A30" s="73"/>
      <c r="B30" s="73"/>
      <c r="C30" s="73"/>
      <c r="D30" s="73"/>
      <c r="E30" s="73"/>
      <c r="F30" s="73"/>
      <c r="G30" s="73"/>
      <c r="H30" s="73"/>
      <c r="I30" s="73"/>
      <c r="J30" s="73"/>
      <c r="K30" s="73"/>
    </row>
  </sheetData>
  <sheetProtection sheet="1" objects="1" scenarios="1" selectLockedCells="1"/>
  <mergeCells count="66">
    <mergeCell ref="K29:K30"/>
    <mergeCell ref="A27:A28"/>
    <mergeCell ref="B27:E28"/>
    <mergeCell ref="F27:F28"/>
    <mergeCell ref="G27:H28"/>
    <mergeCell ref="I27:J28"/>
    <mergeCell ref="K27:K28"/>
    <mergeCell ref="B29:E30"/>
    <mergeCell ref="G29:H30"/>
    <mergeCell ref="I29:J30"/>
    <mergeCell ref="A29:A30"/>
    <mergeCell ref="F29:F30"/>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K23:K24"/>
    <mergeCell ref="A25:A26"/>
    <mergeCell ref="B25:E26"/>
    <mergeCell ref="F25:F26"/>
    <mergeCell ref="G25:H26"/>
    <mergeCell ref="I25:J26"/>
    <mergeCell ref="K25:K26"/>
    <mergeCell ref="A23:A24"/>
    <mergeCell ref="B23:E24"/>
    <mergeCell ref="F23:F24"/>
    <mergeCell ref="G23:H24"/>
    <mergeCell ref="I23:J24"/>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view="pageLayout" zoomScale="90" zoomScaleNormal="100" zoomScalePageLayoutView="90" workbookViewId="0" xr3:uid="{85D5C41F-068E-5C55-9968-509E7C2A5619}">
      <selection activeCell="K18" sqref="K18:M20"/>
    </sheetView>
  </sheetViews>
  <sheetFormatPr defaultRowHeight="15.6"/>
  <cols>
    <col min="1" max="1" width="10.75" customWidth="1"/>
    <col min="2" max="2" width="6" customWidth="1"/>
    <col min="3" max="3" width="4.875" customWidth="1"/>
    <col min="4" max="4" width="6.375" customWidth="1"/>
    <col min="6" max="6" width="13.25" customWidth="1"/>
    <col min="7" max="7" width="12.5" customWidth="1"/>
    <col min="8" max="8" width="11.875" customWidth="1"/>
    <col min="9" max="9" width="7.25" customWidth="1"/>
    <col min="10" max="10" width="7.5" customWidth="1"/>
    <col min="11" max="11" width="8.125" customWidth="1"/>
    <col min="12" max="12" width="8.5" customWidth="1"/>
  </cols>
  <sheetData>
    <row r="1" spans="1:13">
      <c r="A1" s="84" t="s">
        <v>238</v>
      </c>
      <c r="B1" s="85"/>
      <c r="C1" s="85"/>
      <c r="D1" s="85"/>
      <c r="E1" s="85"/>
      <c r="F1" s="85"/>
      <c r="G1" s="85"/>
      <c r="H1" s="85"/>
      <c r="I1" s="85"/>
      <c r="J1" s="85"/>
      <c r="K1" s="85"/>
      <c r="L1" s="85"/>
      <c r="M1" s="85"/>
    </row>
    <row r="2" spans="1:13">
      <c r="A2" s="85"/>
      <c r="B2" s="85"/>
      <c r="C2" s="85"/>
      <c r="D2" s="85"/>
      <c r="E2" s="85"/>
      <c r="F2" s="85"/>
      <c r="G2" s="85"/>
      <c r="H2" s="85"/>
      <c r="I2" s="85"/>
      <c r="J2" s="85"/>
      <c r="K2" s="85"/>
      <c r="L2" s="85"/>
      <c r="M2" s="85"/>
    </row>
    <row r="4" spans="1:13" ht="45.6" customHeight="1">
      <c r="A4" s="79" t="s">
        <v>239</v>
      </c>
      <c r="B4" s="79" t="s">
        <v>240</v>
      </c>
      <c r="C4" s="79"/>
      <c r="D4" s="79"/>
      <c r="E4" s="79"/>
      <c r="F4" s="72" t="s">
        <v>241</v>
      </c>
      <c r="G4" s="72" t="s">
        <v>242</v>
      </c>
      <c r="H4" s="81" t="s">
        <v>243</v>
      </c>
      <c r="I4" s="81" t="s">
        <v>244</v>
      </c>
      <c r="J4" s="81"/>
      <c r="K4" s="81" t="s">
        <v>245</v>
      </c>
      <c r="L4" s="81"/>
      <c r="M4" s="81"/>
    </row>
    <row r="5" spans="1:13" ht="48" customHeight="1">
      <c r="A5" s="79"/>
      <c r="B5" s="79"/>
      <c r="C5" s="79"/>
      <c r="D5" s="79"/>
      <c r="E5" s="79"/>
      <c r="F5" s="72"/>
      <c r="G5" s="72"/>
      <c r="H5" s="81"/>
      <c r="I5" s="81"/>
      <c r="J5" s="81"/>
      <c r="K5" s="81"/>
      <c r="L5" s="81"/>
      <c r="M5" s="81"/>
    </row>
    <row r="6" spans="1:13" ht="54" customHeight="1">
      <c r="A6" s="86">
        <v>3</v>
      </c>
      <c r="B6" s="86" t="s">
        <v>246</v>
      </c>
      <c r="C6" s="86"/>
      <c r="D6" s="86"/>
      <c r="E6" s="86"/>
      <c r="F6" s="86" t="s">
        <v>161</v>
      </c>
      <c r="G6" s="86"/>
      <c r="H6" s="86" t="s">
        <v>229</v>
      </c>
      <c r="I6" s="86" t="s">
        <v>247</v>
      </c>
      <c r="J6" s="86"/>
      <c r="K6" s="86" t="s">
        <v>248</v>
      </c>
      <c r="L6" s="86"/>
      <c r="M6" s="86"/>
    </row>
    <row r="7" spans="1:13" ht="54" customHeight="1">
      <c r="A7" s="86"/>
      <c r="B7" s="86"/>
      <c r="C7" s="86"/>
      <c r="D7" s="86"/>
      <c r="E7" s="86"/>
      <c r="F7" s="86"/>
      <c r="G7" s="86"/>
      <c r="H7" s="86"/>
      <c r="I7" s="86"/>
      <c r="J7" s="86"/>
      <c r="K7" s="86"/>
      <c r="L7" s="86"/>
      <c r="M7" s="86"/>
    </row>
    <row r="8" spans="1:13" ht="54" customHeight="1">
      <c r="A8" s="86"/>
      <c r="B8" s="86"/>
      <c r="C8" s="86"/>
      <c r="D8" s="86"/>
      <c r="E8" s="86"/>
      <c r="F8" s="86"/>
      <c r="G8" s="86"/>
      <c r="H8" s="86"/>
      <c r="I8" s="86"/>
      <c r="J8" s="86"/>
      <c r="K8" s="86"/>
      <c r="L8" s="86"/>
      <c r="M8" s="86"/>
    </row>
    <row r="9" spans="1:13" ht="54" customHeight="1">
      <c r="A9" s="86" t="s">
        <v>249</v>
      </c>
      <c r="B9" s="86" t="s">
        <v>250</v>
      </c>
      <c r="C9" s="86"/>
      <c r="D9" s="86"/>
      <c r="E9" s="86"/>
      <c r="F9" s="86" t="s">
        <v>161</v>
      </c>
      <c r="G9" s="86"/>
      <c r="H9" s="86" t="s">
        <v>251</v>
      </c>
      <c r="I9" s="86" t="s">
        <v>247</v>
      </c>
      <c r="J9" s="86"/>
      <c r="K9" s="86" t="s">
        <v>252</v>
      </c>
      <c r="L9" s="86"/>
      <c r="M9" s="86"/>
    </row>
    <row r="10" spans="1:13" ht="54" customHeight="1">
      <c r="A10" s="86"/>
      <c r="B10" s="86"/>
      <c r="C10" s="86"/>
      <c r="D10" s="86"/>
      <c r="E10" s="86"/>
      <c r="F10" s="86"/>
      <c r="G10" s="86"/>
      <c r="H10" s="86"/>
      <c r="I10" s="86"/>
      <c r="J10" s="86"/>
      <c r="K10" s="86"/>
      <c r="L10" s="86"/>
      <c r="M10" s="86"/>
    </row>
    <row r="11" spans="1:13" ht="54" customHeight="1">
      <c r="A11" s="86"/>
      <c r="B11" s="86"/>
      <c r="C11" s="86"/>
      <c r="D11" s="86"/>
      <c r="E11" s="86"/>
      <c r="F11" s="86"/>
      <c r="G11" s="86"/>
      <c r="H11" s="86"/>
      <c r="I11" s="86"/>
      <c r="J11" s="86"/>
      <c r="K11" s="86"/>
      <c r="L11" s="86"/>
      <c r="M11" s="86"/>
    </row>
    <row r="12" spans="1:13" ht="54" customHeight="1">
      <c r="A12" s="86" t="s">
        <v>249</v>
      </c>
      <c r="B12" s="86" t="s">
        <v>253</v>
      </c>
      <c r="C12" s="86"/>
      <c r="D12" s="86"/>
      <c r="E12" s="86"/>
      <c r="F12" s="86" t="s">
        <v>161</v>
      </c>
      <c r="G12" s="86"/>
      <c r="H12" s="86" t="s">
        <v>251</v>
      </c>
      <c r="I12" s="86" t="s">
        <v>247</v>
      </c>
      <c r="J12" s="86"/>
      <c r="K12" s="86" t="s">
        <v>252</v>
      </c>
      <c r="L12" s="86"/>
      <c r="M12" s="86"/>
    </row>
    <row r="13" spans="1:13" ht="54" customHeight="1">
      <c r="A13" s="86"/>
      <c r="B13" s="86"/>
      <c r="C13" s="86"/>
      <c r="D13" s="86"/>
      <c r="E13" s="86"/>
      <c r="F13" s="86"/>
      <c r="G13" s="86"/>
      <c r="H13" s="86"/>
      <c r="I13" s="86"/>
      <c r="J13" s="86"/>
      <c r="K13" s="86"/>
      <c r="L13" s="86"/>
      <c r="M13" s="86"/>
    </row>
    <row r="14" spans="1:13" ht="54" customHeight="1">
      <c r="A14" s="86"/>
      <c r="B14" s="86"/>
      <c r="C14" s="86"/>
      <c r="D14" s="86"/>
      <c r="E14" s="86"/>
      <c r="F14" s="86"/>
      <c r="G14" s="86"/>
      <c r="H14" s="86"/>
      <c r="I14" s="86"/>
      <c r="J14" s="86"/>
      <c r="K14" s="86"/>
      <c r="L14" s="86"/>
      <c r="M14" s="86"/>
    </row>
    <row r="15" spans="1:13" ht="54" customHeight="1">
      <c r="A15" s="86" t="s">
        <v>254</v>
      </c>
      <c r="B15" s="86" t="s">
        <v>255</v>
      </c>
      <c r="C15" s="86"/>
      <c r="D15" s="86"/>
      <c r="E15" s="86"/>
      <c r="F15" s="86" t="s">
        <v>161</v>
      </c>
      <c r="G15" s="86"/>
      <c r="H15" s="86" t="s">
        <v>251</v>
      </c>
      <c r="I15" s="86" t="s">
        <v>256</v>
      </c>
      <c r="J15" s="86"/>
      <c r="K15" s="86" t="s">
        <v>257</v>
      </c>
      <c r="L15" s="86"/>
      <c r="M15" s="86"/>
    </row>
    <row r="16" spans="1:13" ht="54" customHeight="1">
      <c r="A16" s="86"/>
      <c r="B16" s="86"/>
      <c r="C16" s="86"/>
      <c r="D16" s="86"/>
      <c r="E16" s="86"/>
      <c r="F16" s="86"/>
      <c r="G16" s="86"/>
      <c r="H16" s="86"/>
      <c r="I16" s="86"/>
      <c r="J16" s="86"/>
      <c r="K16" s="86"/>
      <c r="L16" s="86"/>
      <c r="M16" s="86"/>
    </row>
    <row r="17" spans="1:13" ht="54" customHeight="1">
      <c r="A17" s="86"/>
      <c r="B17" s="86"/>
      <c r="C17" s="86"/>
      <c r="D17" s="86"/>
      <c r="E17" s="86"/>
      <c r="F17" s="86"/>
      <c r="G17" s="86"/>
      <c r="H17" s="86"/>
      <c r="I17" s="86"/>
      <c r="J17" s="86"/>
      <c r="K17" s="86"/>
      <c r="L17" s="86"/>
      <c r="M17" s="86"/>
    </row>
    <row r="18" spans="1:13" ht="54" customHeight="1">
      <c r="A18" s="86" t="s">
        <v>249</v>
      </c>
      <c r="B18" s="86" t="s">
        <v>258</v>
      </c>
      <c r="C18" s="86"/>
      <c r="D18" s="86"/>
      <c r="E18" s="86"/>
      <c r="F18" s="86" t="s">
        <v>161</v>
      </c>
      <c r="G18" s="86"/>
      <c r="H18" s="86" t="s">
        <v>259</v>
      </c>
      <c r="I18" s="86" t="s">
        <v>260</v>
      </c>
      <c r="J18" s="86"/>
      <c r="K18" s="86" t="s">
        <v>261</v>
      </c>
      <c r="L18" s="86"/>
      <c r="M18" s="86"/>
    </row>
    <row r="19" spans="1:13" ht="54" customHeight="1">
      <c r="A19" s="86"/>
      <c r="B19" s="86"/>
      <c r="C19" s="86"/>
      <c r="D19" s="86"/>
      <c r="E19" s="86"/>
      <c r="F19" s="86"/>
      <c r="G19" s="86"/>
      <c r="H19" s="86"/>
      <c r="I19" s="86"/>
      <c r="J19" s="86"/>
      <c r="K19" s="86"/>
      <c r="L19" s="86"/>
      <c r="M19" s="86"/>
    </row>
    <row r="20" spans="1:13" ht="54" customHeight="1">
      <c r="A20" s="86"/>
      <c r="B20" s="86"/>
      <c r="C20" s="86"/>
      <c r="D20" s="86"/>
      <c r="E20" s="86"/>
      <c r="F20" s="86"/>
      <c r="G20" s="86"/>
      <c r="H20" s="86"/>
      <c r="I20" s="86"/>
      <c r="J20" s="86"/>
      <c r="K20" s="86"/>
      <c r="L20" s="86"/>
      <c r="M20" s="86"/>
    </row>
    <row r="21" spans="1:13" ht="54" customHeight="1">
      <c r="A21" s="86"/>
      <c r="B21" s="86"/>
      <c r="C21" s="86"/>
      <c r="D21" s="86"/>
      <c r="E21" s="86"/>
      <c r="F21" s="86"/>
      <c r="G21" s="86"/>
      <c r="H21" s="86"/>
      <c r="I21" s="86"/>
      <c r="J21" s="86"/>
      <c r="K21" s="86"/>
      <c r="L21" s="86"/>
      <c r="M21" s="86"/>
    </row>
    <row r="22" spans="1:13" ht="54" customHeight="1">
      <c r="A22" s="86"/>
      <c r="B22" s="86"/>
      <c r="C22" s="86"/>
      <c r="D22" s="86"/>
      <c r="E22" s="86"/>
      <c r="F22" s="86"/>
      <c r="G22" s="86"/>
      <c r="H22" s="86"/>
      <c r="I22" s="86"/>
      <c r="J22" s="86"/>
      <c r="K22" s="86"/>
      <c r="L22" s="86"/>
      <c r="M22" s="86"/>
    </row>
    <row r="23" spans="1:13" ht="54" customHeight="1">
      <c r="A23" s="86"/>
      <c r="B23" s="86"/>
      <c r="C23" s="86"/>
      <c r="D23" s="86"/>
      <c r="E23" s="86"/>
      <c r="F23" s="86"/>
      <c r="G23" s="86"/>
      <c r="H23" s="86"/>
      <c r="I23" s="86"/>
      <c r="J23" s="86"/>
      <c r="K23" s="86"/>
      <c r="L23" s="86"/>
      <c r="M23" s="86"/>
    </row>
    <row r="24" spans="1:13" ht="54" customHeight="1">
      <c r="A24" s="86"/>
      <c r="B24" s="86"/>
      <c r="C24" s="86"/>
      <c r="D24" s="86"/>
      <c r="E24" s="86"/>
      <c r="F24" s="86"/>
      <c r="G24" s="86"/>
      <c r="H24" s="86"/>
      <c r="I24" s="86"/>
      <c r="J24" s="86"/>
      <c r="K24" s="86"/>
      <c r="L24" s="86"/>
      <c r="M24" s="86"/>
    </row>
    <row r="25" spans="1:13" ht="54" customHeight="1">
      <c r="A25" s="86"/>
      <c r="B25" s="86"/>
      <c r="C25" s="86"/>
      <c r="D25" s="86"/>
      <c r="E25" s="86"/>
      <c r="F25" s="86"/>
      <c r="G25" s="86"/>
      <c r="H25" s="86"/>
      <c r="I25" s="86"/>
      <c r="J25" s="86"/>
      <c r="K25" s="86"/>
      <c r="L25" s="86"/>
      <c r="M25" s="86"/>
    </row>
    <row r="26" spans="1:13" ht="54" customHeight="1">
      <c r="A26" s="86"/>
      <c r="B26" s="86"/>
      <c r="C26" s="86"/>
      <c r="D26" s="86"/>
      <c r="E26" s="86"/>
      <c r="F26" s="86"/>
      <c r="G26" s="86"/>
      <c r="H26" s="86"/>
      <c r="I26" s="86"/>
      <c r="J26" s="86"/>
      <c r="K26" s="86"/>
      <c r="L26" s="86"/>
      <c r="M26" s="86"/>
    </row>
    <row r="27" spans="1:13" ht="54" customHeight="1">
      <c r="A27" s="86"/>
      <c r="B27" s="86"/>
      <c r="C27" s="86"/>
      <c r="D27" s="86"/>
      <c r="E27" s="86"/>
      <c r="F27" s="86"/>
      <c r="G27" s="86"/>
      <c r="H27" s="86"/>
      <c r="I27" s="86"/>
      <c r="J27" s="86"/>
      <c r="K27" s="86"/>
      <c r="L27" s="86"/>
      <c r="M27" s="86"/>
    </row>
    <row r="28" spans="1:13" ht="54" customHeight="1">
      <c r="A28" s="86"/>
      <c r="B28" s="86"/>
      <c r="C28" s="86"/>
      <c r="D28" s="86"/>
      <c r="E28" s="86"/>
      <c r="F28" s="86"/>
      <c r="G28" s="86"/>
      <c r="H28" s="86"/>
      <c r="I28" s="86"/>
      <c r="J28" s="86"/>
      <c r="K28" s="86"/>
      <c r="L28" s="86"/>
      <c r="M28" s="86"/>
    </row>
    <row r="29" spans="1:13" ht="54" customHeight="1">
      <c r="A29" s="86"/>
      <c r="B29" s="86"/>
      <c r="C29" s="86"/>
      <c r="D29" s="86"/>
      <c r="E29" s="86"/>
      <c r="F29" s="86"/>
      <c r="G29" s="86"/>
      <c r="H29" s="86"/>
      <c r="I29" s="86"/>
      <c r="J29" s="86"/>
      <c r="K29" s="86"/>
      <c r="L29" s="86"/>
      <c r="M29" s="86"/>
    </row>
    <row r="30" spans="1:13" ht="54" customHeight="1">
      <c r="A30" s="86"/>
      <c r="B30" s="86"/>
      <c r="C30" s="86"/>
      <c r="D30" s="86"/>
      <c r="E30" s="86"/>
      <c r="F30" s="86"/>
      <c r="G30" s="86"/>
      <c r="H30" s="86"/>
      <c r="I30" s="86"/>
      <c r="J30" s="86"/>
      <c r="K30" s="86"/>
      <c r="L30" s="86"/>
      <c r="M30" s="86"/>
    </row>
    <row r="31" spans="1:13" ht="54" customHeight="1">
      <c r="A31" s="86"/>
      <c r="B31" s="86"/>
      <c r="C31" s="86"/>
      <c r="D31" s="86"/>
      <c r="E31" s="86"/>
      <c r="F31" s="86"/>
      <c r="G31" s="86"/>
      <c r="H31" s="86"/>
      <c r="I31" s="86"/>
      <c r="J31" s="86"/>
      <c r="K31" s="86"/>
      <c r="L31" s="86"/>
      <c r="M31" s="86"/>
    </row>
    <row r="32" spans="1:13" ht="54" customHeight="1">
      <c r="A32" s="86"/>
      <c r="B32" s="86"/>
      <c r="C32" s="86"/>
      <c r="D32" s="86"/>
      <c r="E32" s="86"/>
      <c r="F32" s="86"/>
      <c r="G32" s="86"/>
      <c r="H32" s="86"/>
      <c r="I32" s="86"/>
      <c r="J32" s="86"/>
      <c r="K32" s="86"/>
      <c r="L32" s="86"/>
      <c r="M32" s="86"/>
    </row>
    <row r="33" spans="1:13" ht="54" customHeight="1">
      <c r="A33" s="86"/>
      <c r="B33" s="86"/>
      <c r="C33" s="86"/>
      <c r="D33" s="86"/>
      <c r="E33" s="86"/>
      <c r="F33" s="86"/>
      <c r="G33" s="86"/>
      <c r="H33" s="86"/>
      <c r="I33" s="86"/>
      <c r="J33" s="86"/>
      <c r="K33" s="86"/>
      <c r="L33" s="86"/>
      <c r="M33" s="86"/>
    </row>
    <row r="34" spans="1:13" ht="54" customHeight="1">
      <c r="A34" s="86"/>
      <c r="B34" s="86"/>
      <c r="C34" s="86"/>
      <c r="D34" s="86"/>
      <c r="E34" s="86"/>
      <c r="F34" s="86"/>
      <c r="G34" s="86"/>
      <c r="H34" s="86"/>
      <c r="I34" s="86"/>
      <c r="J34" s="86"/>
      <c r="K34" s="86"/>
      <c r="L34" s="86"/>
      <c r="M34" s="86"/>
    </row>
    <row r="35" spans="1:13" ht="54" customHeight="1">
      <c r="A35" s="86"/>
      <c r="B35" s="86"/>
      <c r="C35" s="86"/>
      <c r="D35" s="86"/>
      <c r="E35" s="86"/>
      <c r="F35" s="86"/>
      <c r="G35" s="86"/>
      <c r="H35" s="86"/>
      <c r="I35" s="86"/>
      <c r="J35" s="86"/>
      <c r="K35" s="86"/>
      <c r="L35" s="86"/>
      <c r="M35" s="86"/>
    </row>
    <row r="36" spans="1:13" ht="54" customHeight="1">
      <c r="A36" s="86"/>
      <c r="B36" s="86"/>
      <c r="C36" s="86"/>
      <c r="D36" s="86"/>
      <c r="E36" s="86"/>
      <c r="F36" s="86"/>
      <c r="G36" s="86"/>
      <c r="H36" s="86"/>
      <c r="I36" s="86"/>
      <c r="J36" s="86"/>
      <c r="K36" s="86"/>
      <c r="L36" s="86"/>
      <c r="M36" s="86"/>
    </row>
    <row r="37" spans="1:13" ht="54" customHeight="1">
      <c r="A37" s="86"/>
      <c r="B37" s="86"/>
      <c r="C37" s="86"/>
      <c r="D37" s="86"/>
      <c r="E37" s="86"/>
      <c r="F37" s="86"/>
      <c r="G37" s="86"/>
      <c r="H37" s="86"/>
      <c r="I37" s="86"/>
      <c r="J37" s="86"/>
      <c r="K37" s="86"/>
      <c r="L37" s="86"/>
      <c r="M37" s="86"/>
    </row>
    <row r="38" spans="1:13" ht="54" customHeight="1">
      <c r="A38" s="86"/>
      <c r="B38" s="86"/>
      <c r="C38" s="86"/>
      <c r="D38" s="86"/>
      <c r="E38" s="86"/>
      <c r="F38" s="86"/>
      <c r="G38" s="86"/>
      <c r="H38" s="86"/>
      <c r="I38" s="86"/>
      <c r="J38" s="86"/>
      <c r="K38" s="86"/>
      <c r="L38" s="86"/>
      <c r="M38" s="86"/>
    </row>
    <row r="39" spans="1:13" ht="54" customHeight="1">
      <c r="A39" s="86"/>
      <c r="B39" s="86"/>
      <c r="C39" s="86"/>
      <c r="D39" s="86"/>
      <c r="E39" s="86"/>
      <c r="F39" s="86"/>
      <c r="G39" s="86"/>
      <c r="H39" s="86"/>
      <c r="I39" s="86"/>
      <c r="J39" s="86"/>
      <c r="K39" s="86"/>
      <c r="L39" s="86"/>
      <c r="M39" s="86"/>
    </row>
    <row r="40" spans="1:13" ht="54" customHeight="1">
      <c r="A40" s="86"/>
      <c r="B40" s="86"/>
      <c r="C40" s="86"/>
      <c r="D40" s="86"/>
      <c r="E40" s="86"/>
      <c r="F40" s="86"/>
      <c r="G40" s="86"/>
      <c r="H40" s="86"/>
      <c r="I40" s="86"/>
      <c r="J40" s="86"/>
      <c r="K40" s="86"/>
      <c r="L40" s="86"/>
      <c r="M40" s="86"/>
    </row>
    <row r="41" spans="1:13" ht="54" customHeight="1">
      <c r="A41" s="86"/>
      <c r="B41" s="86"/>
      <c r="C41" s="86"/>
      <c r="D41" s="86"/>
      <c r="E41" s="86"/>
      <c r="F41" s="86"/>
      <c r="G41" s="86"/>
      <c r="H41" s="86"/>
      <c r="I41" s="86"/>
      <c r="J41" s="86"/>
      <c r="K41" s="86"/>
      <c r="L41" s="86"/>
      <c r="M41" s="86"/>
    </row>
    <row r="42" spans="1:13" ht="54" customHeight="1">
      <c r="A42" s="86"/>
      <c r="B42" s="86"/>
      <c r="C42" s="86"/>
      <c r="D42" s="86"/>
      <c r="E42" s="86"/>
      <c r="F42" s="86"/>
      <c r="G42" s="86"/>
      <c r="H42" s="86"/>
      <c r="I42" s="86"/>
      <c r="J42" s="86"/>
      <c r="K42" s="86"/>
      <c r="L42" s="86"/>
      <c r="M42" s="86"/>
    </row>
    <row r="43" spans="1:13" ht="54" customHeight="1">
      <c r="A43" s="86"/>
      <c r="B43" s="86"/>
      <c r="C43" s="86"/>
      <c r="D43" s="86"/>
      <c r="E43" s="86"/>
      <c r="F43" s="86"/>
      <c r="G43" s="86"/>
      <c r="H43" s="86"/>
      <c r="I43" s="86"/>
      <c r="J43" s="86"/>
      <c r="K43" s="86"/>
      <c r="L43" s="86"/>
      <c r="M43" s="86"/>
    </row>
    <row r="44" spans="1:13" ht="54" customHeight="1">
      <c r="A44" s="86"/>
      <c r="B44" s="86"/>
      <c r="C44" s="86"/>
      <c r="D44" s="86"/>
      <c r="E44" s="86"/>
      <c r="F44" s="86"/>
      <c r="G44" s="86"/>
      <c r="H44" s="86"/>
      <c r="I44" s="86"/>
      <c r="J44" s="86"/>
      <c r="K44" s="86"/>
      <c r="L44" s="86"/>
      <c r="M44" s="86"/>
    </row>
    <row r="45" spans="1:13" ht="54" customHeight="1">
      <c r="A45" s="86"/>
      <c r="B45" s="86"/>
      <c r="C45" s="86"/>
      <c r="D45" s="86"/>
      <c r="E45" s="86"/>
      <c r="F45" s="86"/>
      <c r="G45" s="86"/>
      <c r="H45" s="86"/>
      <c r="I45" s="86"/>
      <c r="J45" s="86"/>
      <c r="K45" s="86"/>
      <c r="L45" s="86"/>
      <c r="M45" s="86"/>
    </row>
    <row r="46" spans="1:13" ht="54" customHeight="1">
      <c r="A46" s="86"/>
      <c r="B46" s="86"/>
      <c r="C46" s="86"/>
      <c r="D46" s="86"/>
      <c r="E46" s="86"/>
      <c r="F46" s="86"/>
      <c r="G46" s="86"/>
      <c r="H46" s="86"/>
      <c r="I46" s="86"/>
      <c r="J46" s="86"/>
      <c r="K46" s="86"/>
      <c r="L46" s="86"/>
      <c r="M46" s="86"/>
    </row>
    <row r="47" spans="1:13" ht="54" customHeight="1">
      <c r="A47" s="86"/>
      <c r="B47" s="86"/>
      <c r="C47" s="86"/>
      <c r="D47" s="86"/>
      <c r="E47" s="86"/>
      <c r="F47" s="86"/>
      <c r="G47" s="86"/>
      <c r="H47" s="86"/>
      <c r="I47" s="86"/>
      <c r="J47" s="86"/>
      <c r="K47" s="86"/>
      <c r="L47" s="86"/>
      <c r="M47" s="86"/>
    </row>
    <row r="48" spans="1:13" ht="54" customHeight="1">
      <c r="A48" s="86"/>
      <c r="B48" s="86"/>
      <c r="C48" s="86"/>
      <c r="D48" s="86"/>
      <c r="E48" s="86"/>
      <c r="F48" s="86"/>
      <c r="G48" s="86"/>
      <c r="H48" s="86"/>
      <c r="I48" s="86"/>
      <c r="J48" s="86"/>
      <c r="K48" s="86"/>
      <c r="L48" s="86"/>
      <c r="M48" s="86"/>
    </row>
    <row r="49" spans="1:13" ht="54" customHeight="1">
      <c r="A49" s="86"/>
      <c r="B49" s="86"/>
      <c r="C49" s="86"/>
      <c r="D49" s="86"/>
      <c r="E49" s="86"/>
      <c r="F49" s="86"/>
      <c r="G49" s="86"/>
      <c r="H49" s="86"/>
      <c r="I49" s="86"/>
      <c r="J49" s="86"/>
      <c r="K49" s="86"/>
      <c r="L49" s="86"/>
      <c r="M49" s="86"/>
    </row>
    <row r="50" spans="1:13" ht="54" customHeight="1">
      <c r="A50" s="86"/>
      <c r="B50" s="86"/>
      <c r="C50" s="86"/>
      <c r="D50" s="86"/>
      <c r="E50" s="86"/>
      <c r="F50" s="86"/>
      <c r="G50" s="86"/>
      <c r="H50" s="86"/>
      <c r="I50" s="86"/>
      <c r="J50" s="86"/>
      <c r="K50" s="86"/>
      <c r="L50" s="86"/>
      <c r="M50" s="86"/>
    </row>
    <row r="51" spans="1:13" ht="54" customHeight="1">
      <c r="A51" s="86"/>
      <c r="B51" s="86"/>
      <c r="C51" s="86"/>
      <c r="D51" s="86"/>
      <c r="E51" s="86"/>
      <c r="F51" s="86"/>
      <c r="G51" s="86"/>
      <c r="H51" s="86"/>
      <c r="I51" s="86"/>
      <c r="J51" s="86"/>
      <c r="K51" s="86"/>
      <c r="L51" s="86"/>
      <c r="M51" s="86"/>
    </row>
    <row r="52" spans="1:13" ht="54" customHeight="1">
      <c r="A52" s="86"/>
      <c r="B52" s="86"/>
      <c r="C52" s="86"/>
      <c r="D52" s="86"/>
      <c r="E52" s="86"/>
      <c r="F52" s="86"/>
      <c r="G52" s="86"/>
      <c r="H52" s="86"/>
      <c r="I52" s="86"/>
      <c r="J52" s="86"/>
      <c r="K52" s="86"/>
      <c r="L52" s="86"/>
      <c r="M52" s="86"/>
    </row>
    <row r="53" spans="1:13" ht="54" customHeight="1">
      <c r="A53" s="86"/>
      <c r="B53" s="86"/>
      <c r="C53" s="86"/>
      <c r="D53" s="86"/>
      <c r="E53" s="86"/>
      <c r="F53" s="86"/>
      <c r="G53" s="86"/>
      <c r="H53" s="86"/>
      <c r="I53" s="86"/>
      <c r="J53" s="86"/>
      <c r="K53" s="86"/>
      <c r="L53" s="86"/>
      <c r="M53" s="86"/>
    </row>
  </sheetData>
  <sheetProtection sheet="1" objects="1" scenarios="1" selectLockedCells="1"/>
  <mergeCells count="120">
    <mergeCell ref="K48:M50"/>
    <mergeCell ref="A51:A53"/>
    <mergeCell ref="B51:E53"/>
    <mergeCell ref="F51:F53"/>
    <mergeCell ref="G51:G53"/>
    <mergeCell ref="H51:H53"/>
    <mergeCell ref="I51:J53"/>
    <mergeCell ref="K51:M53"/>
    <mergeCell ref="A48:A50"/>
    <mergeCell ref="B48:E50"/>
    <mergeCell ref="F48:F50"/>
    <mergeCell ref="G48:G50"/>
    <mergeCell ref="H48:H50"/>
    <mergeCell ref="I48:J50"/>
    <mergeCell ref="K42:M44"/>
    <mergeCell ref="A45:A47"/>
    <mergeCell ref="B45:E47"/>
    <mergeCell ref="F45:F47"/>
    <mergeCell ref="G45:G47"/>
    <mergeCell ref="H45:H47"/>
    <mergeCell ref="I45:J47"/>
    <mergeCell ref="K45:M47"/>
    <mergeCell ref="A42:A44"/>
    <mergeCell ref="B42:E44"/>
    <mergeCell ref="F42:F44"/>
    <mergeCell ref="G42:G44"/>
    <mergeCell ref="H42:H44"/>
    <mergeCell ref="I42:J44"/>
    <mergeCell ref="K36:M38"/>
    <mergeCell ref="A39:A41"/>
    <mergeCell ref="B39:E41"/>
    <mergeCell ref="F39:F41"/>
    <mergeCell ref="G39:G41"/>
    <mergeCell ref="H39:H41"/>
    <mergeCell ref="I39:J41"/>
    <mergeCell ref="K39:M41"/>
    <mergeCell ref="A36:A38"/>
    <mergeCell ref="B36:E38"/>
    <mergeCell ref="F36:F38"/>
    <mergeCell ref="G36:G38"/>
    <mergeCell ref="H36:H38"/>
    <mergeCell ref="I36:J38"/>
    <mergeCell ref="K27:M29"/>
    <mergeCell ref="A27:A29"/>
    <mergeCell ref="B27:E29"/>
    <mergeCell ref="F27:F29"/>
    <mergeCell ref="G27:G29"/>
    <mergeCell ref="H27:H29"/>
    <mergeCell ref="I27:J29"/>
    <mergeCell ref="K30:M32"/>
    <mergeCell ref="A33:A35"/>
    <mergeCell ref="B33:E35"/>
    <mergeCell ref="F33:F35"/>
    <mergeCell ref="G33:G35"/>
    <mergeCell ref="H33:H35"/>
    <mergeCell ref="I33:J35"/>
    <mergeCell ref="K33:M35"/>
    <mergeCell ref="A30:A32"/>
    <mergeCell ref="B30:E32"/>
    <mergeCell ref="F30:F32"/>
    <mergeCell ref="G30:G32"/>
    <mergeCell ref="H30:H32"/>
    <mergeCell ref="I30:J32"/>
    <mergeCell ref="K21:M23"/>
    <mergeCell ref="A24:A26"/>
    <mergeCell ref="B24:E26"/>
    <mergeCell ref="F24:F26"/>
    <mergeCell ref="G24:G26"/>
    <mergeCell ref="H24:H26"/>
    <mergeCell ref="I24:J26"/>
    <mergeCell ref="K24:M26"/>
    <mergeCell ref="A21:A23"/>
    <mergeCell ref="B21:E23"/>
    <mergeCell ref="F21:F23"/>
    <mergeCell ref="G21:G23"/>
    <mergeCell ref="H21:H23"/>
    <mergeCell ref="I21:J23"/>
    <mergeCell ref="K15:M17"/>
    <mergeCell ref="A18:A20"/>
    <mergeCell ref="B18:E20"/>
    <mergeCell ref="F18:F20"/>
    <mergeCell ref="G18:G20"/>
    <mergeCell ref="H18:H20"/>
    <mergeCell ref="I18:J20"/>
    <mergeCell ref="K18:M20"/>
    <mergeCell ref="A15:A17"/>
    <mergeCell ref="B15:E17"/>
    <mergeCell ref="F15:F17"/>
    <mergeCell ref="G15:G17"/>
    <mergeCell ref="H15:H17"/>
    <mergeCell ref="I15:J17"/>
    <mergeCell ref="K9:M11"/>
    <mergeCell ref="A12:A14"/>
    <mergeCell ref="B12:E14"/>
    <mergeCell ref="F12:F14"/>
    <mergeCell ref="G12:G14"/>
    <mergeCell ref="H12:H14"/>
    <mergeCell ref="I12:J14"/>
    <mergeCell ref="K12:M14"/>
    <mergeCell ref="A9:A11"/>
    <mergeCell ref="B9:E11"/>
    <mergeCell ref="F9:F11"/>
    <mergeCell ref="G9:G11"/>
    <mergeCell ref="H9:H11"/>
    <mergeCell ref="I9:J11"/>
    <mergeCell ref="A1:M2"/>
    <mergeCell ref="A4:A5"/>
    <mergeCell ref="F4:F5"/>
    <mergeCell ref="G4:G5"/>
    <mergeCell ref="B4:E5"/>
    <mergeCell ref="H4:H5"/>
    <mergeCell ref="I4:J5"/>
    <mergeCell ref="K4:M5"/>
    <mergeCell ref="A6:A8"/>
    <mergeCell ref="B6:E8"/>
    <mergeCell ref="F6:F8"/>
    <mergeCell ref="G6:G8"/>
    <mergeCell ref="H6:H8"/>
    <mergeCell ref="I6:J8"/>
    <mergeCell ref="K6:M8"/>
  </mergeCells>
  <pageMargins left="0.7" right="0.7" top="0.75" bottom="0.75" header="0.3" footer="0.3"/>
  <pageSetup orientation="landscape" r:id="rId1"/>
  <headerFooter>
    <oddHeader xml:space="preserve">&amp;C&amp;"Arial,Bold"&amp;16&amp;K04+000 2018-2019 School Improvement Plan – Elementary&amp;"Times New Roman,Regular"&amp;12&amp;K01+000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view="pageLayout" topLeftCell="A17" zoomScaleNormal="100" workbookViewId="0" xr3:uid="{44B22561-5205-5C8A-B808-2C70100D228F}">
      <selection activeCell="F17" sqref="F17:I17"/>
    </sheetView>
  </sheetViews>
  <sheetFormatPr defaultRowHeight="15.6"/>
  <cols>
    <col min="1" max="1" width="9.5" customWidth="1"/>
    <col min="2" max="2" width="33.25" customWidth="1"/>
    <col min="3" max="3" width="13.25" customWidth="1"/>
    <col min="4" max="4" width="10.75" customWidth="1"/>
    <col min="5" max="5" width="9.375" customWidth="1"/>
  </cols>
  <sheetData>
    <row r="1" spans="1:9" ht="33" customHeight="1">
      <c r="A1" s="87" t="s">
        <v>262</v>
      </c>
      <c r="B1" s="87"/>
      <c r="C1" s="87"/>
      <c r="D1" s="87"/>
      <c r="E1" s="87"/>
      <c r="F1" s="87"/>
      <c r="G1" s="87"/>
      <c r="H1" s="87"/>
      <c r="I1" s="87"/>
    </row>
    <row r="2" spans="1:9" ht="15.6" customHeight="1">
      <c r="A2" s="84" t="s">
        <v>263</v>
      </c>
      <c r="B2" s="84"/>
      <c r="C2" s="84"/>
      <c r="D2" s="84"/>
      <c r="E2" s="84"/>
      <c r="F2" s="84"/>
      <c r="G2" s="84"/>
      <c r="H2" s="84"/>
      <c r="I2" s="84"/>
    </row>
    <row r="3" spans="1:9" ht="15.6" customHeight="1">
      <c r="A3" s="84"/>
      <c r="B3" s="84"/>
      <c r="C3" s="84"/>
      <c r="D3" s="84"/>
      <c r="E3" s="84"/>
      <c r="F3" s="84"/>
      <c r="G3" s="84"/>
      <c r="H3" s="84"/>
      <c r="I3" s="84"/>
    </row>
    <row r="5" spans="1:9" ht="45.6" customHeight="1">
      <c r="A5" s="79" t="s">
        <v>239</v>
      </c>
      <c r="B5" s="79" t="s">
        <v>264</v>
      </c>
      <c r="C5" s="88" t="s">
        <v>265</v>
      </c>
      <c r="D5" s="89" t="s">
        <v>266</v>
      </c>
      <c r="E5" s="89" t="s">
        <v>267</v>
      </c>
      <c r="F5" s="91" t="s">
        <v>268</v>
      </c>
      <c r="G5" s="92"/>
      <c r="H5" s="92"/>
      <c r="I5" s="93"/>
    </row>
    <row r="6" spans="1:9" ht="48" customHeight="1">
      <c r="A6" s="79"/>
      <c r="B6" s="79"/>
      <c r="C6" s="88"/>
      <c r="D6" s="90"/>
      <c r="E6" s="90"/>
      <c r="F6" s="94"/>
      <c r="G6" s="95"/>
      <c r="H6" s="95"/>
      <c r="I6" s="96"/>
    </row>
    <row r="7" spans="1:9" ht="108" customHeight="1">
      <c r="A7" s="39" t="s">
        <v>249</v>
      </c>
      <c r="B7" s="39" t="s">
        <v>269</v>
      </c>
      <c r="C7" s="39" t="s">
        <v>161</v>
      </c>
      <c r="D7" s="39"/>
      <c r="E7" s="39"/>
      <c r="F7" s="73" t="s">
        <v>270</v>
      </c>
      <c r="G7" s="73"/>
      <c r="H7" s="73"/>
      <c r="I7" s="73"/>
    </row>
    <row r="8" spans="1:9" ht="108" customHeight="1">
      <c r="A8" s="39" t="s">
        <v>254</v>
      </c>
      <c r="B8" s="39" t="s">
        <v>271</v>
      </c>
      <c r="C8" s="39" t="s">
        <v>161</v>
      </c>
      <c r="D8" s="39"/>
      <c r="E8" s="39"/>
      <c r="F8" s="73" t="s">
        <v>272</v>
      </c>
      <c r="G8" s="73"/>
      <c r="H8" s="73"/>
      <c r="I8" s="73"/>
    </row>
    <row r="9" spans="1:9" ht="108" customHeight="1">
      <c r="A9" s="39" t="s">
        <v>249</v>
      </c>
      <c r="B9" s="39" t="s">
        <v>273</v>
      </c>
      <c r="C9" s="39" t="s">
        <v>161</v>
      </c>
      <c r="D9" s="39"/>
      <c r="E9" s="39"/>
      <c r="F9" s="73" t="s">
        <v>274</v>
      </c>
      <c r="G9" s="73"/>
      <c r="H9" s="73"/>
      <c r="I9" s="73"/>
    </row>
    <row r="10" spans="1:9" ht="108" customHeight="1">
      <c r="A10" s="39" t="s">
        <v>249</v>
      </c>
      <c r="B10" s="39" t="s">
        <v>275</v>
      </c>
      <c r="C10" s="39" t="s">
        <v>161</v>
      </c>
      <c r="D10" s="39"/>
      <c r="E10" s="39"/>
      <c r="F10" s="73" t="s">
        <v>276</v>
      </c>
      <c r="G10" s="73"/>
      <c r="H10" s="73"/>
      <c r="I10" s="73"/>
    </row>
    <row r="11" spans="1:9" ht="108" customHeight="1">
      <c r="A11" s="39">
        <v>2</v>
      </c>
      <c r="B11" s="39" t="s">
        <v>277</v>
      </c>
      <c r="C11" s="39" t="s">
        <v>161</v>
      </c>
      <c r="D11" s="39"/>
      <c r="E11" s="39"/>
      <c r="F11" s="73" t="s">
        <v>278</v>
      </c>
      <c r="G11" s="73"/>
      <c r="H11" s="73"/>
      <c r="I11" s="73"/>
    </row>
    <row r="12" spans="1:9" ht="108" customHeight="1">
      <c r="A12" s="39">
        <v>3</v>
      </c>
      <c r="B12" s="39" t="s">
        <v>279</v>
      </c>
      <c r="C12" s="39" t="s">
        <v>161</v>
      </c>
      <c r="D12" s="39"/>
      <c r="E12" s="39"/>
      <c r="F12" s="73" t="s">
        <v>280</v>
      </c>
      <c r="G12" s="73"/>
      <c r="H12" s="73"/>
      <c r="I12" s="73"/>
    </row>
    <row r="13" spans="1:9" ht="108" customHeight="1">
      <c r="A13" s="39">
        <v>3</v>
      </c>
      <c r="B13" s="39" t="s">
        <v>281</v>
      </c>
      <c r="C13" s="39" t="s">
        <v>161</v>
      </c>
      <c r="D13" s="39"/>
      <c r="E13" s="39"/>
      <c r="F13" s="73" t="s">
        <v>282</v>
      </c>
      <c r="G13" s="73"/>
      <c r="H13" s="73"/>
      <c r="I13" s="73"/>
    </row>
    <row r="14" spans="1:9" ht="108" customHeight="1">
      <c r="A14" s="39">
        <v>3</v>
      </c>
      <c r="B14" s="39" t="s">
        <v>283</v>
      </c>
      <c r="C14" s="43">
        <v>43313</v>
      </c>
      <c r="D14" s="39"/>
      <c r="E14" s="39"/>
      <c r="F14" s="73" t="s">
        <v>284</v>
      </c>
      <c r="G14" s="73"/>
      <c r="H14" s="73"/>
      <c r="I14" s="73"/>
    </row>
    <row r="15" spans="1:9" ht="108" customHeight="1">
      <c r="A15" s="39">
        <v>3</v>
      </c>
      <c r="B15" s="39" t="s">
        <v>285</v>
      </c>
      <c r="C15" s="39" t="s">
        <v>161</v>
      </c>
      <c r="D15" s="39"/>
      <c r="E15" s="39"/>
      <c r="F15" s="73" t="s">
        <v>286</v>
      </c>
      <c r="G15" s="73"/>
      <c r="H15" s="73"/>
      <c r="I15" s="73"/>
    </row>
    <row r="16" spans="1:9" ht="108" customHeight="1">
      <c r="A16" s="39">
        <v>3</v>
      </c>
      <c r="B16" s="39" t="s">
        <v>287</v>
      </c>
      <c r="C16" s="39" t="s">
        <v>161</v>
      </c>
      <c r="D16" s="39"/>
      <c r="E16" s="39"/>
      <c r="F16" s="73" t="s">
        <v>288</v>
      </c>
      <c r="G16" s="73"/>
      <c r="H16" s="73"/>
      <c r="I16" s="73"/>
    </row>
    <row r="17" spans="1:9" ht="108" customHeight="1">
      <c r="A17" s="39">
        <v>3</v>
      </c>
      <c r="B17" s="39" t="s">
        <v>289</v>
      </c>
      <c r="C17" s="39" t="s">
        <v>290</v>
      </c>
      <c r="D17" s="39"/>
      <c r="E17" s="39"/>
      <c r="F17" s="73" t="s">
        <v>291</v>
      </c>
      <c r="G17" s="73"/>
      <c r="H17" s="73"/>
      <c r="I17" s="73"/>
    </row>
    <row r="18" spans="1:9" ht="108" customHeight="1">
      <c r="A18" s="39"/>
      <c r="B18" s="39"/>
      <c r="C18" s="39"/>
      <c r="D18" s="39"/>
      <c r="E18" s="39"/>
      <c r="F18" s="73"/>
      <c r="G18" s="73"/>
      <c r="H18" s="73"/>
      <c r="I18" s="73"/>
    </row>
    <row r="19" spans="1:9" ht="108" customHeight="1">
      <c r="A19" s="39"/>
      <c r="B19" s="39"/>
      <c r="C19" s="39"/>
      <c r="D19" s="39"/>
      <c r="E19" s="39"/>
      <c r="F19" s="73"/>
      <c r="G19" s="73"/>
      <c r="H19" s="73"/>
      <c r="I19" s="73"/>
    </row>
    <row r="20" spans="1:9" ht="108" customHeight="1">
      <c r="A20" s="39"/>
      <c r="B20" s="39"/>
      <c r="C20" s="39"/>
      <c r="D20" s="39"/>
      <c r="E20" s="39"/>
      <c r="F20" s="73"/>
      <c r="G20" s="73"/>
      <c r="H20" s="73"/>
      <c r="I20" s="73"/>
    </row>
    <row r="21" spans="1:9" ht="108" customHeight="1">
      <c r="A21" s="39"/>
      <c r="B21" s="39"/>
      <c r="C21" s="39"/>
      <c r="D21" s="39"/>
      <c r="E21" s="39"/>
      <c r="F21" s="73"/>
      <c r="G21" s="73"/>
      <c r="H21" s="73"/>
      <c r="I21" s="73"/>
    </row>
  </sheetData>
  <sheetProtection sheet="1" objects="1" scenarios="1" selectLockedCells="1"/>
  <mergeCells count="23">
    <mergeCell ref="A2:I3"/>
    <mergeCell ref="A5:A6"/>
    <mergeCell ref="B5:B6"/>
    <mergeCell ref="C5:C6"/>
    <mergeCell ref="D5:D6"/>
    <mergeCell ref="E5:E6"/>
    <mergeCell ref="F5:I6"/>
    <mergeCell ref="F19:I19"/>
    <mergeCell ref="F20:I20"/>
    <mergeCell ref="F21:I21"/>
    <mergeCell ref="A1:I1"/>
    <mergeCell ref="F13:I13"/>
    <mergeCell ref="F14:I14"/>
    <mergeCell ref="F15:I15"/>
    <mergeCell ref="F16:I16"/>
    <mergeCell ref="F17:I17"/>
    <mergeCell ref="F18:I18"/>
    <mergeCell ref="F7:I7"/>
    <mergeCell ref="F8:I8"/>
    <mergeCell ref="F9:I9"/>
    <mergeCell ref="F10:I10"/>
    <mergeCell ref="F11:I11"/>
    <mergeCell ref="F12:I12"/>
  </mergeCells>
  <pageMargins left="0.7" right="0.7" top="0.75" bottom="0.75" header="0.3" footer="0.3"/>
  <pageSetup orientation="landscape" r:id="rId1"/>
  <headerFooter>
    <oddHeader>&amp;C&amp;"Arial,Bold"&amp;16 &amp;K04+0002018-2019 School Improvement Plan - Elementary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view="pageLayout" zoomScale="80" zoomScaleNormal="100" zoomScalePageLayoutView="80" workbookViewId="0" xr3:uid="{958C4451-9541-5A59-BF78-D2F731DF1C81}">
      <selection activeCell="B3" sqref="B3:J4"/>
    </sheetView>
  </sheetViews>
  <sheetFormatPr defaultColWidth="8" defaultRowHeight="13.9"/>
  <cols>
    <col min="1" max="1" width="39.25" style="36" customWidth="1"/>
    <col min="2" max="5" width="11.125" style="36" customWidth="1"/>
    <col min="6" max="6" width="45" style="36" customWidth="1"/>
    <col min="7" max="16384" width="8" style="36"/>
  </cols>
  <sheetData>
    <row r="1" spans="1:10">
      <c r="A1" s="104" t="s">
        <v>292</v>
      </c>
      <c r="B1" s="105"/>
      <c r="C1" s="105"/>
      <c r="D1" s="105"/>
      <c r="E1" s="105"/>
      <c r="F1" s="106"/>
    </row>
    <row r="2" spans="1:10" ht="15">
      <c r="A2" s="100" t="s">
        <v>293</v>
      </c>
      <c r="B2" s="101"/>
      <c r="C2" s="101"/>
      <c r="D2" s="101"/>
      <c r="E2" s="101"/>
      <c r="F2" s="102"/>
    </row>
    <row r="3" spans="1:10" ht="72" customHeight="1">
      <c r="A3" s="37" t="s">
        <v>294</v>
      </c>
      <c r="B3" s="107" t="s">
        <v>295</v>
      </c>
      <c r="C3" s="107"/>
      <c r="D3" s="107"/>
      <c r="E3" s="107"/>
      <c r="F3" s="107"/>
      <c r="G3" s="107"/>
      <c r="H3" s="107"/>
      <c r="I3" s="107"/>
      <c r="J3" s="107"/>
    </row>
    <row r="4" spans="1:10" ht="72" customHeight="1">
      <c r="A4" s="37" t="s">
        <v>296</v>
      </c>
      <c r="B4" s="108"/>
      <c r="C4" s="108"/>
      <c r="D4" s="108"/>
      <c r="E4" s="108"/>
      <c r="F4" s="108"/>
      <c r="G4" s="108"/>
      <c r="H4" s="108"/>
      <c r="I4" s="108"/>
      <c r="J4" s="108"/>
    </row>
    <row r="5" spans="1:10" ht="72" customHeight="1">
      <c r="A5" s="37" t="s">
        <v>297</v>
      </c>
      <c r="B5" s="97" t="s">
        <v>150</v>
      </c>
      <c r="C5" s="98"/>
      <c r="D5" s="98"/>
      <c r="E5" s="98"/>
      <c r="F5" s="99"/>
    </row>
    <row r="6" spans="1:10" ht="72" customHeight="1">
      <c r="A6" s="38" t="s">
        <v>298</v>
      </c>
      <c r="B6" s="97" t="s">
        <v>299</v>
      </c>
      <c r="C6" s="98"/>
      <c r="D6" s="98"/>
      <c r="E6" s="98"/>
      <c r="F6" s="99"/>
    </row>
    <row r="7" spans="1:10" ht="72" customHeight="1">
      <c r="A7" s="38" t="s">
        <v>300</v>
      </c>
      <c r="B7" s="97" t="s">
        <v>301</v>
      </c>
      <c r="C7" s="98"/>
      <c r="D7" s="98"/>
      <c r="E7" s="98"/>
      <c r="F7" s="99"/>
    </row>
    <row r="8" spans="1:10" ht="72" customHeight="1">
      <c r="A8" s="38" t="s">
        <v>302</v>
      </c>
      <c r="B8" s="97" t="s">
        <v>303</v>
      </c>
      <c r="C8" s="98"/>
      <c r="D8" s="98"/>
      <c r="E8" s="98"/>
      <c r="F8" s="99"/>
    </row>
    <row r="9" spans="1:10">
      <c r="A9" s="100" t="s">
        <v>304</v>
      </c>
      <c r="B9" s="101"/>
      <c r="C9" s="101"/>
      <c r="D9" s="101"/>
      <c r="E9" s="101"/>
      <c r="F9" s="102"/>
    </row>
    <row r="10" spans="1:10" ht="108" customHeight="1">
      <c r="A10" s="38" t="s">
        <v>305</v>
      </c>
      <c r="B10" s="103"/>
      <c r="C10" s="103"/>
      <c r="D10" s="103"/>
      <c r="E10" s="103"/>
      <c r="F10" s="103"/>
    </row>
    <row r="11" spans="1:10" ht="108" customHeight="1">
      <c r="A11" s="38" t="s">
        <v>306</v>
      </c>
      <c r="B11" s="103"/>
      <c r="C11" s="103"/>
      <c r="D11" s="103"/>
      <c r="E11" s="103"/>
      <c r="F11" s="103"/>
    </row>
    <row r="12" spans="1:10" ht="108" customHeight="1">
      <c r="A12" s="38" t="s">
        <v>307</v>
      </c>
      <c r="B12" s="103"/>
      <c r="C12" s="103"/>
      <c r="D12" s="103"/>
      <c r="E12" s="103"/>
      <c r="F12" s="103"/>
    </row>
    <row r="13" spans="1:10" ht="108" customHeight="1">
      <c r="A13" s="38" t="s">
        <v>308</v>
      </c>
      <c r="B13" s="103"/>
      <c r="C13" s="103"/>
      <c r="D13" s="103"/>
      <c r="E13" s="103"/>
      <c r="F13" s="103"/>
    </row>
    <row r="14" spans="1:10" ht="108" customHeight="1">
      <c r="A14" s="38" t="s">
        <v>309</v>
      </c>
      <c r="B14" s="103"/>
      <c r="C14" s="103"/>
      <c r="D14" s="103"/>
      <c r="E14" s="103"/>
      <c r="F14" s="103"/>
    </row>
    <row r="15" spans="1:10" ht="108" customHeight="1">
      <c r="A15" s="38" t="s">
        <v>310</v>
      </c>
      <c r="B15" s="103"/>
      <c r="C15" s="103"/>
      <c r="D15" s="103"/>
      <c r="E15" s="103"/>
      <c r="F15" s="103"/>
    </row>
    <row r="16" spans="1:10">
      <c r="A16" s="100" t="s">
        <v>311</v>
      </c>
      <c r="B16" s="101"/>
      <c r="C16" s="101"/>
      <c r="D16" s="101"/>
      <c r="E16" s="101"/>
      <c r="F16" s="102"/>
    </row>
    <row r="17" spans="1:6" ht="108" customHeight="1">
      <c r="A17" s="38" t="s">
        <v>312</v>
      </c>
      <c r="B17" s="103"/>
      <c r="C17" s="103"/>
      <c r="D17" s="103"/>
      <c r="E17" s="103"/>
      <c r="F17" s="103"/>
    </row>
    <row r="18" spans="1:6" ht="108" customHeight="1">
      <c r="A18" s="38" t="s">
        <v>313</v>
      </c>
      <c r="B18" s="103"/>
      <c r="C18" s="103"/>
      <c r="D18" s="103"/>
      <c r="E18" s="103"/>
      <c r="F18" s="103"/>
    </row>
    <row r="19" spans="1:6" ht="108" customHeight="1">
      <c r="A19" s="38" t="s">
        <v>314</v>
      </c>
      <c r="B19" s="103"/>
      <c r="C19" s="103"/>
      <c r="D19" s="103"/>
      <c r="E19" s="103"/>
      <c r="F19" s="103"/>
    </row>
    <row r="20" spans="1:6" ht="108" customHeight="1">
      <c r="A20" s="38" t="s">
        <v>315</v>
      </c>
      <c r="B20" s="103"/>
      <c r="C20" s="103"/>
      <c r="D20" s="103"/>
      <c r="E20" s="103"/>
      <c r="F20" s="103"/>
    </row>
    <row r="21" spans="1:6" ht="108" customHeight="1">
      <c r="A21" s="38" t="s">
        <v>316</v>
      </c>
      <c r="B21" s="103"/>
      <c r="C21" s="103"/>
      <c r="D21" s="103"/>
      <c r="E21" s="103"/>
      <c r="F21" s="103"/>
    </row>
    <row r="22" spans="1:6" ht="108" customHeight="1">
      <c r="A22" s="38" t="s">
        <v>317</v>
      </c>
      <c r="B22" s="103"/>
      <c r="C22" s="103"/>
      <c r="D22" s="103"/>
      <c r="E22" s="103"/>
      <c r="F22" s="103"/>
    </row>
    <row r="23" spans="1:6">
      <c r="A23" s="104" t="s">
        <v>318</v>
      </c>
      <c r="B23" s="105"/>
      <c r="C23" s="105"/>
      <c r="D23" s="105"/>
      <c r="E23" s="105"/>
      <c r="F23" s="106"/>
    </row>
    <row r="24" spans="1:6">
      <c r="A24" s="100" t="s">
        <v>319</v>
      </c>
      <c r="B24" s="101"/>
      <c r="C24" s="101"/>
      <c r="D24" s="101"/>
      <c r="E24" s="101"/>
      <c r="F24" s="102"/>
    </row>
    <row r="25" spans="1:6" ht="72" customHeight="1">
      <c r="A25" s="37" t="s">
        <v>294</v>
      </c>
      <c r="B25" s="97" t="s">
        <v>320</v>
      </c>
      <c r="C25" s="98"/>
      <c r="D25" s="98"/>
      <c r="E25" s="98"/>
      <c r="F25" s="99"/>
    </row>
    <row r="26" spans="1:6" ht="72" customHeight="1">
      <c r="A26" s="37" t="s">
        <v>296</v>
      </c>
      <c r="B26" s="97" t="s">
        <v>321</v>
      </c>
      <c r="C26" s="98"/>
      <c r="D26" s="98"/>
      <c r="E26" s="98"/>
      <c r="F26" s="99"/>
    </row>
    <row r="27" spans="1:6" ht="72" customHeight="1">
      <c r="A27" s="37" t="s">
        <v>322</v>
      </c>
      <c r="B27" s="97" t="s">
        <v>188</v>
      </c>
      <c r="C27" s="98"/>
      <c r="D27" s="98"/>
      <c r="E27" s="98"/>
      <c r="F27" s="99"/>
    </row>
    <row r="28" spans="1:6" ht="72" customHeight="1">
      <c r="A28" s="38" t="s">
        <v>298</v>
      </c>
      <c r="B28" s="97" t="s">
        <v>323</v>
      </c>
      <c r="C28" s="98"/>
      <c r="D28" s="98"/>
      <c r="E28" s="98"/>
      <c r="F28" s="99"/>
    </row>
    <row r="29" spans="1:6" ht="72" customHeight="1">
      <c r="A29" s="38" t="s">
        <v>300</v>
      </c>
      <c r="B29" s="97" t="s">
        <v>324</v>
      </c>
      <c r="C29" s="98"/>
      <c r="D29" s="98"/>
      <c r="E29" s="98"/>
      <c r="F29" s="99"/>
    </row>
    <row r="30" spans="1:6" ht="72" customHeight="1">
      <c r="A30" s="38" t="s">
        <v>302</v>
      </c>
      <c r="B30" s="97" t="s">
        <v>325</v>
      </c>
      <c r="C30" s="98"/>
      <c r="D30" s="98"/>
      <c r="E30" s="98"/>
      <c r="F30" s="99"/>
    </row>
    <row r="31" spans="1:6">
      <c r="A31" s="100" t="s">
        <v>326</v>
      </c>
      <c r="B31" s="101"/>
      <c r="C31" s="101"/>
      <c r="D31" s="101"/>
      <c r="E31" s="101"/>
      <c r="F31" s="102"/>
    </row>
    <row r="32" spans="1:6" ht="108" customHeight="1">
      <c r="A32" s="38" t="s">
        <v>305</v>
      </c>
      <c r="B32" s="103"/>
      <c r="C32" s="103"/>
      <c r="D32" s="103"/>
      <c r="E32" s="103"/>
      <c r="F32" s="103"/>
    </row>
    <row r="33" spans="1:6" ht="108" customHeight="1">
      <c r="A33" s="38" t="s">
        <v>306</v>
      </c>
      <c r="B33" s="103"/>
      <c r="C33" s="103"/>
      <c r="D33" s="103"/>
      <c r="E33" s="103"/>
      <c r="F33" s="103"/>
    </row>
    <row r="34" spans="1:6" ht="108" customHeight="1">
      <c r="A34" s="38" t="s">
        <v>307</v>
      </c>
      <c r="B34" s="103"/>
      <c r="C34" s="103"/>
      <c r="D34" s="103"/>
      <c r="E34" s="103"/>
      <c r="F34" s="103"/>
    </row>
    <row r="35" spans="1:6" ht="108" customHeight="1">
      <c r="A35" s="38" t="s">
        <v>308</v>
      </c>
      <c r="B35" s="103"/>
      <c r="C35" s="103"/>
      <c r="D35" s="103"/>
      <c r="E35" s="103"/>
      <c r="F35" s="103"/>
    </row>
    <row r="36" spans="1:6" ht="108" customHeight="1">
      <c r="A36" s="38" t="s">
        <v>309</v>
      </c>
      <c r="B36" s="103"/>
      <c r="C36" s="103"/>
      <c r="D36" s="103"/>
      <c r="E36" s="103"/>
      <c r="F36" s="103"/>
    </row>
    <row r="37" spans="1:6" ht="108" customHeight="1">
      <c r="A37" s="38" t="s">
        <v>310</v>
      </c>
      <c r="B37" s="103"/>
      <c r="C37" s="103"/>
      <c r="D37" s="103"/>
      <c r="E37" s="103"/>
      <c r="F37" s="103"/>
    </row>
    <row r="38" spans="1:6">
      <c r="A38" s="100" t="s">
        <v>327</v>
      </c>
      <c r="B38" s="101"/>
      <c r="C38" s="101"/>
      <c r="D38" s="101"/>
      <c r="E38" s="101"/>
      <c r="F38" s="102"/>
    </row>
    <row r="39" spans="1:6" ht="108" customHeight="1">
      <c r="A39" s="38" t="s">
        <v>312</v>
      </c>
      <c r="B39" s="103"/>
      <c r="C39" s="103"/>
      <c r="D39" s="103"/>
      <c r="E39" s="103"/>
      <c r="F39" s="103"/>
    </row>
    <row r="40" spans="1:6" ht="108" customHeight="1">
      <c r="A40" s="38" t="s">
        <v>313</v>
      </c>
      <c r="B40" s="103"/>
      <c r="C40" s="103"/>
      <c r="D40" s="103"/>
      <c r="E40" s="103"/>
      <c r="F40" s="103"/>
    </row>
    <row r="41" spans="1:6" ht="108" customHeight="1">
      <c r="A41" s="38" t="s">
        <v>314</v>
      </c>
      <c r="B41" s="103"/>
      <c r="C41" s="103"/>
      <c r="D41" s="103"/>
      <c r="E41" s="103"/>
      <c r="F41" s="103"/>
    </row>
    <row r="42" spans="1:6" ht="108" customHeight="1">
      <c r="A42" s="38" t="s">
        <v>315</v>
      </c>
      <c r="B42" s="103"/>
      <c r="C42" s="103"/>
      <c r="D42" s="103"/>
      <c r="E42" s="103"/>
      <c r="F42" s="103"/>
    </row>
    <row r="43" spans="1:6" ht="108" customHeight="1">
      <c r="A43" s="38" t="s">
        <v>316</v>
      </c>
      <c r="B43" s="103"/>
      <c r="C43" s="103"/>
      <c r="D43" s="103"/>
      <c r="E43" s="103"/>
      <c r="F43" s="103"/>
    </row>
    <row r="44" spans="1:6" ht="108" customHeight="1">
      <c r="A44" s="38" t="s">
        <v>317</v>
      </c>
      <c r="B44" s="103"/>
      <c r="C44" s="103"/>
      <c r="D44" s="103"/>
      <c r="E44" s="103"/>
      <c r="F44" s="103"/>
    </row>
    <row r="45" spans="1:6">
      <c r="A45" s="104" t="s">
        <v>328</v>
      </c>
      <c r="B45" s="105"/>
      <c r="C45" s="105"/>
      <c r="D45" s="105"/>
      <c r="E45" s="105"/>
      <c r="F45" s="106"/>
    </row>
    <row r="46" spans="1:6">
      <c r="A46" s="100" t="s">
        <v>329</v>
      </c>
      <c r="B46" s="101"/>
      <c r="C46" s="101"/>
      <c r="D46" s="101"/>
      <c r="E46" s="101"/>
      <c r="F46" s="102"/>
    </row>
    <row r="47" spans="1:6" ht="72" customHeight="1">
      <c r="A47" s="37" t="s">
        <v>294</v>
      </c>
      <c r="B47" s="97" t="s">
        <v>203</v>
      </c>
      <c r="C47" s="98"/>
      <c r="D47" s="98"/>
      <c r="E47" s="98"/>
      <c r="F47" s="99"/>
    </row>
    <row r="48" spans="1:6" ht="72" customHeight="1">
      <c r="A48" s="37" t="s">
        <v>296</v>
      </c>
      <c r="B48" s="97" t="s">
        <v>330</v>
      </c>
      <c r="C48" s="98"/>
      <c r="D48" s="98"/>
      <c r="E48" s="98"/>
      <c r="F48" s="99"/>
    </row>
    <row r="49" spans="1:6" ht="72" customHeight="1">
      <c r="A49" s="37" t="s">
        <v>331</v>
      </c>
      <c r="B49" s="97" t="s">
        <v>332</v>
      </c>
      <c r="C49" s="98"/>
      <c r="D49" s="98"/>
      <c r="E49" s="98"/>
      <c r="F49" s="99"/>
    </row>
    <row r="50" spans="1:6" ht="72" customHeight="1">
      <c r="A50" s="38" t="s">
        <v>298</v>
      </c>
      <c r="B50" s="97" t="s">
        <v>333</v>
      </c>
      <c r="C50" s="98"/>
      <c r="D50" s="98"/>
      <c r="E50" s="98"/>
      <c r="F50" s="99"/>
    </row>
    <row r="51" spans="1:6" ht="72" customHeight="1">
      <c r="A51" s="38" t="s">
        <v>300</v>
      </c>
      <c r="B51" s="97" t="s">
        <v>334</v>
      </c>
      <c r="C51" s="98"/>
      <c r="D51" s="98"/>
      <c r="E51" s="98"/>
      <c r="F51" s="99"/>
    </row>
    <row r="52" spans="1:6" ht="72" customHeight="1">
      <c r="A52" s="38" t="s">
        <v>302</v>
      </c>
      <c r="B52" s="97" t="s">
        <v>335</v>
      </c>
      <c r="C52" s="98"/>
      <c r="D52" s="98"/>
      <c r="E52" s="98"/>
      <c r="F52" s="99"/>
    </row>
    <row r="53" spans="1:6">
      <c r="A53" s="100" t="s">
        <v>336</v>
      </c>
      <c r="B53" s="101"/>
      <c r="C53" s="101"/>
      <c r="D53" s="101"/>
      <c r="E53" s="101"/>
      <c r="F53" s="102"/>
    </row>
    <row r="54" spans="1:6" ht="108" customHeight="1">
      <c r="A54" s="38" t="s">
        <v>305</v>
      </c>
      <c r="B54" s="103"/>
      <c r="C54" s="103"/>
      <c r="D54" s="103"/>
      <c r="E54" s="103"/>
      <c r="F54" s="103"/>
    </row>
    <row r="55" spans="1:6" ht="108" customHeight="1">
      <c r="A55" s="38" t="s">
        <v>306</v>
      </c>
      <c r="B55" s="103"/>
      <c r="C55" s="103"/>
      <c r="D55" s="103"/>
      <c r="E55" s="103"/>
      <c r="F55" s="103"/>
    </row>
    <row r="56" spans="1:6" ht="108" customHeight="1">
      <c r="A56" s="38" t="s">
        <v>307</v>
      </c>
      <c r="B56" s="103"/>
      <c r="C56" s="103"/>
      <c r="D56" s="103"/>
      <c r="E56" s="103"/>
      <c r="F56" s="103"/>
    </row>
    <row r="57" spans="1:6" ht="108" customHeight="1">
      <c r="A57" s="38" t="s">
        <v>308</v>
      </c>
      <c r="B57" s="103"/>
      <c r="C57" s="103"/>
      <c r="D57" s="103"/>
      <c r="E57" s="103"/>
      <c r="F57" s="103"/>
    </row>
    <row r="58" spans="1:6" ht="108" customHeight="1">
      <c r="A58" s="38" t="s">
        <v>309</v>
      </c>
      <c r="B58" s="103"/>
      <c r="C58" s="103"/>
      <c r="D58" s="103"/>
      <c r="E58" s="103"/>
      <c r="F58" s="103"/>
    </row>
    <row r="59" spans="1:6" ht="108" customHeight="1">
      <c r="A59" s="38" t="s">
        <v>310</v>
      </c>
      <c r="B59" s="103"/>
      <c r="C59" s="103"/>
      <c r="D59" s="103"/>
      <c r="E59" s="103"/>
      <c r="F59" s="103"/>
    </row>
    <row r="60" spans="1:6">
      <c r="A60" s="100" t="s">
        <v>337</v>
      </c>
      <c r="B60" s="101"/>
      <c r="C60" s="101"/>
      <c r="D60" s="101"/>
      <c r="E60" s="101"/>
      <c r="F60" s="102"/>
    </row>
    <row r="61" spans="1:6" ht="108" customHeight="1">
      <c r="A61" s="38" t="s">
        <v>312</v>
      </c>
      <c r="B61" s="103"/>
      <c r="C61" s="103"/>
      <c r="D61" s="103"/>
      <c r="E61" s="103"/>
      <c r="F61" s="103"/>
    </row>
    <row r="62" spans="1:6" ht="108" customHeight="1">
      <c r="A62" s="38" t="s">
        <v>313</v>
      </c>
      <c r="B62" s="103"/>
      <c r="C62" s="103"/>
      <c r="D62" s="103"/>
      <c r="E62" s="103"/>
      <c r="F62" s="103"/>
    </row>
    <row r="63" spans="1:6" ht="108" customHeight="1">
      <c r="A63" s="38" t="s">
        <v>314</v>
      </c>
      <c r="B63" s="103"/>
      <c r="C63" s="103"/>
      <c r="D63" s="103"/>
      <c r="E63" s="103"/>
      <c r="F63" s="103"/>
    </row>
    <row r="64" spans="1:6" ht="108" customHeight="1">
      <c r="A64" s="38" t="s">
        <v>315</v>
      </c>
      <c r="B64" s="103"/>
      <c r="C64" s="103"/>
      <c r="D64" s="103"/>
      <c r="E64" s="103"/>
      <c r="F64" s="103"/>
    </row>
    <row r="65" spans="1:6" ht="108" customHeight="1">
      <c r="A65" s="38" t="s">
        <v>316</v>
      </c>
      <c r="B65" s="103"/>
      <c r="C65" s="103"/>
      <c r="D65" s="103"/>
      <c r="E65" s="103"/>
      <c r="F65" s="103"/>
    </row>
    <row r="66" spans="1:6" ht="108" customHeight="1">
      <c r="A66" s="38" t="s">
        <v>317</v>
      </c>
      <c r="B66" s="103"/>
      <c r="C66" s="103"/>
      <c r="D66" s="103"/>
      <c r="E66" s="103"/>
      <c r="F66" s="103"/>
    </row>
  </sheetData>
  <mergeCells count="65">
    <mergeCell ref="B3:J4"/>
    <mergeCell ref="B50:F50"/>
    <mergeCell ref="A53:F53"/>
    <mergeCell ref="B36:F36"/>
    <mergeCell ref="B37:F37"/>
    <mergeCell ref="B47:F47"/>
    <mergeCell ref="B48:F48"/>
    <mergeCell ref="B49:F49"/>
    <mergeCell ref="A31:F31"/>
    <mergeCell ref="B32:F32"/>
    <mergeCell ref="B33:F33"/>
    <mergeCell ref="B34:F34"/>
    <mergeCell ref="B35:F35"/>
    <mergeCell ref="B39:F39"/>
    <mergeCell ref="B40:F40"/>
    <mergeCell ref="B41:F41"/>
    <mergeCell ref="B64:F64"/>
    <mergeCell ref="B54:F54"/>
    <mergeCell ref="B55:F55"/>
    <mergeCell ref="B56:F56"/>
    <mergeCell ref="B57:F57"/>
    <mergeCell ref="B58:F58"/>
    <mergeCell ref="A60:F60"/>
    <mergeCell ref="B59:F59"/>
    <mergeCell ref="B61:F61"/>
    <mergeCell ref="B62:F62"/>
    <mergeCell ref="B63:F63"/>
    <mergeCell ref="A16:F16"/>
    <mergeCell ref="B17:F17"/>
    <mergeCell ref="B18:F18"/>
    <mergeCell ref="B12:F12"/>
    <mergeCell ref="B13:F13"/>
    <mergeCell ref="B15:F15"/>
    <mergeCell ref="B65:F65"/>
    <mergeCell ref="B66:F66"/>
    <mergeCell ref="A1:F1"/>
    <mergeCell ref="B5:F5"/>
    <mergeCell ref="A2:F2"/>
    <mergeCell ref="B6:F6"/>
    <mergeCell ref="B10:F10"/>
    <mergeCell ref="B42:F42"/>
    <mergeCell ref="B43:F43"/>
    <mergeCell ref="B44:F44"/>
    <mergeCell ref="A45:F45"/>
    <mergeCell ref="A46:F46"/>
    <mergeCell ref="A9:F9"/>
    <mergeCell ref="A38:F38"/>
    <mergeCell ref="B51:F51"/>
    <mergeCell ref="B52:F52"/>
    <mergeCell ref="B30:F30"/>
    <mergeCell ref="B29:F29"/>
    <mergeCell ref="B7:F7"/>
    <mergeCell ref="B8:F8"/>
    <mergeCell ref="A24:F24"/>
    <mergeCell ref="B25:F25"/>
    <mergeCell ref="B26:F26"/>
    <mergeCell ref="B27:F27"/>
    <mergeCell ref="B28:F28"/>
    <mergeCell ref="B19:F19"/>
    <mergeCell ref="B20:F20"/>
    <mergeCell ref="B21:F21"/>
    <mergeCell ref="B22:F22"/>
    <mergeCell ref="A23:F23"/>
    <mergeCell ref="B11:F11"/>
    <mergeCell ref="B14:F14"/>
  </mergeCells>
  <pageMargins left="0.5" right="0.5" top="1.1875" bottom="1" header="0.5" footer="0.5"/>
  <pageSetup scale="69" fitToHeight="0" orientation="portrait" r:id="rId1"/>
  <headerFooter>
    <oddHeader>&amp;L&amp;G&amp;C&amp;"Arial,Bold"&amp;16&amp;K04+000Elementary School
School Improvement Plan Evaluation
2017-2018</oddHeader>
    <oddFooter>Page &amp;P</oddFooter>
  </headerFooter>
  <rowBreaks count="2" manualBreakCount="2">
    <brk id="22"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O'Dell, Rachel</dc:creator>
  <cp:keywords/>
  <dc:description/>
  <cp:lastModifiedBy>Dean, Kay</cp:lastModifiedBy>
  <cp:revision/>
  <dcterms:created xsi:type="dcterms:W3CDTF">2016-05-23T19:10:23Z</dcterms:created>
  <dcterms:modified xsi:type="dcterms:W3CDTF">2018-10-22T14:01:14Z</dcterms:modified>
  <cp:category/>
  <cp:contentStatus/>
</cp:coreProperties>
</file>